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6435" activeTab="0"/>
  </bookViews>
  <sheets>
    <sheet name="BS &amp; P&amp;L" sheetId="1" r:id="rId1"/>
    <sheet name="LCTT" sheetId="2" state="hidden" r:id="rId2"/>
    <sheet name="LCTT (tr.d)" sheetId="3" r:id="rId3"/>
    <sheet name="ratio" sheetId="4" r:id="rId4"/>
  </sheets>
  <definedNames/>
  <calcPr fullCalcOnLoad="1"/>
</workbook>
</file>

<file path=xl/sharedStrings.xml><?xml version="1.0" encoding="utf-8"?>
<sst xmlns="http://schemas.openxmlformats.org/spreadsheetml/2006/main" count="309" uniqueCount="190">
  <si>
    <t>Mẫu CBTT-03</t>
  </si>
  <si>
    <t>CÔNG TY CỔ PHẦN SỮA VIỆT NAM</t>
  </si>
  <si>
    <t>BÁO CÁO TÀI CHÍNH TÓM TẮT</t>
  </si>
  <si>
    <t>Năm 2006 ( theo số liệu kiểm toán )</t>
  </si>
  <si>
    <t xml:space="preserve">I. BẢNG CÂN ĐỐI KẾ TOÁN </t>
  </si>
  <si>
    <t>Đơn vị tính : Triệu đồng</t>
  </si>
  <si>
    <t>Stt</t>
  </si>
  <si>
    <t>Nội dung</t>
  </si>
  <si>
    <t>Mã    số mới</t>
  </si>
  <si>
    <t>Số dư đầu kỳ</t>
  </si>
  <si>
    <t>Số dư cuối kỳ</t>
  </si>
  <si>
    <t>I</t>
  </si>
  <si>
    <t>Tài sản ngắn hạn</t>
  </si>
  <si>
    <t>100</t>
  </si>
  <si>
    <t xml:space="preserve"> Tiền và các khỏan tương đương tiền</t>
  </si>
  <si>
    <t>110</t>
  </si>
  <si>
    <t xml:space="preserve"> Các khoản đầu tư tài chính ngắn hạn</t>
  </si>
  <si>
    <t xml:space="preserve"> Các khoản phải thu ngắn hạn</t>
  </si>
  <si>
    <t xml:space="preserve"> Hàng tồn kho</t>
  </si>
  <si>
    <t xml:space="preserve"> Tài sản ngắn hạn khác</t>
  </si>
  <si>
    <t>II</t>
  </si>
  <si>
    <t>Tài sản dài hạn</t>
  </si>
  <si>
    <t xml:space="preserve"> Các khỏan phải thu dài hạn</t>
  </si>
  <si>
    <t xml:space="preserve"> Tài sản cố định</t>
  </si>
  <si>
    <t xml:space="preserve"> - Tài sản cố định hữu định</t>
  </si>
  <si>
    <t xml:space="preserve"> - Tài sản cố định vô hình</t>
  </si>
  <si>
    <t xml:space="preserve"> - Tài sản cố định thuê tài chính</t>
  </si>
  <si>
    <t xml:space="preserve"> - Chi phí xây dựng cơ bản dở dang</t>
  </si>
  <si>
    <t xml:space="preserve"> Bất động sản đầu tư</t>
  </si>
  <si>
    <t xml:space="preserve"> Các khỏan đầu tư tài chính dài hạn</t>
  </si>
  <si>
    <t xml:space="preserve"> Tài sản dài hạn khác</t>
  </si>
  <si>
    <t>III</t>
  </si>
  <si>
    <t>TỔNG CỘNG TÀI SẢN</t>
  </si>
  <si>
    <t>IV</t>
  </si>
  <si>
    <t>Nợ phải trả</t>
  </si>
  <si>
    <t xml:space="preserve"> Nợ ngắn hạn</t>
  </si>
  <si>
    <t xml:space="preserve"> Nợ dài hạn</t>
  </si>
  <si>
    <t>V</t>
  </si>
  <si>
    <t>Vốn chủ sở hữu</t>
  </si>
  <si>
    <t xml:space="preserve"> Nguồn vốn, quỹ</t>
  </si>
  <si>
    <t xml:space="preserve"> - Vốn đầu tư của chủ sở hữu</t>
  </si>
  <si>
    <t xml:space="preserve"> - Thặng dư vốn cổ phần</t>
  </si>
  <si>
    <t xml:space="preserve"> - Cổ phiếu quỹ</t>
  </si>
  <si>
    <t xml:space="preserve"> - Chênh lệch đánh giá lại tài sản</t>
  </si>
  <si>
    <t xml:space="preserve"> - Chênh lệch tỷ giá hối đóai</t>
  </si>
  <si>
    <t xml:space="preserve"> - Các quỹ</t>
  </si>
  <si>
    <t xml:space="preserve"> - Lợi nhuận sau thuế chưa phân phối</t>
  </si>
  <si>
    <t xml:space="preserve"> - Nguồn vốn đầu tư XDCB</t>
  </si>
  <si>
    <t>II. Nguồn kinh phí, quỹ khác</t>
  </si>
  <si>
    <t xml:space="preserve"> - Quỹ khen thưởng và phúc lợi</t>
  </si>
  <si>
    <t xml:space="preserve"> - Nguồn kinh phí </t>
  </si>
  <si>
    <t xml:space="preserve"> - Nguồn kinh phí đã hình thành TSCĐ</t>
  </si>
  <si>
    <t>VI</t>
  </si>
  <si>
    <t>TỔNG CỘNG NGUỒN VỐN</t>
  </si>
  <si>
    <t>II.A. KẾT QUẢ HOẠT ĐỘNG KINH DOANH</t>
  </si>
  <si>
    <t>Chỉ tiêu</t>
  </si>
  <si>
    <t>Doanh thu bán hàng và cung cấp dịch vụ</t>
  </si>
  <si>
    <t>Các khoản giảm trừ doanh thu</t>
  </si>
  <si>
    <t xml:space="preserve"> - Chiết khấu</t>
  </si>
  <si>
    <t xml:space="preserve"> - Giảm giá</t>
  </si>
  <si>
    <t xml:space="preserve"> - Hàng bị trả lại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</si>
  <si>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</si>
  <si>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</si>
  <si>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</si>
  <si>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</si>
  <si>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</si>
  <si>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</si>
  <si>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</si>
  <si>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>Lợi tức thuần từ hoạt động kinh doanh</t>
  </si>
  <si>
    <t>Thu nhập khác</t>
  </si>
  <si>
    <t>Chi phí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</si>
  <si>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</si>
  <si>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</si>
  <si>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</si>
  <si>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</si>
  <si>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Lãi cơ bản trên cổ phiếu ( đồng )</t>
  </si>
  <si>
    <t>Cổ tức trên mỗi cổ phiếu ( đồng ) (*)</t>
  </si>
  <si>
    <t xml:space="preserve"> (*)</t>
  </si>
  <si>
    <t>Ngày 15/01/2007, Công ty công bố cổ tức đợt 2 năm 2006 là 1000 đồng/ cổ phiếu .</t>
  </si>
  <si>
    <t>III. CÁC CHỈ TIÊU TÀI CHÍNH CƠ BẢN</t>
  </si>
  <si>
    <t>Đơn vị tính</t>
  </si>
  <si>
    <t>Kỳ trước</t>
  </si>
  <si>
    <t>Kỳ này</t>
  </si>
  <si>
    <t>Cơ cấu tài sản</t>
  </si>
  <si>
    <t xml:space="preserve"> - Tài sản cố định / tổng tài sản</t>
  </si>
  <si>
    <t xml:space="preserve"> %</t>
  </si>
  <si>
    <t xml:space="preserve"> - Tài sản lưu động / tổng tài sản</t>
  </si>
  <si>
    <t>Cơ cấu nguồn vốn</t>
  </si>
  <si>
    <t xml:space="preserve"> - Nợ phải trả / Tổng nguồn vốn</t>
  </si>
  <si>
    <t xml:space="preserve"> - Nguồn vốn Chủ sở hữu</t>
  </si>
  <si>
    <t>Khả năng thanh toán</t>
  </si>
  <si>
    <t xml:space="preserve"> - Khả năng thanh toán nhanh</t>
  </si>
  <si>
    <t>Lần</t>
  </si>
  <si>
    <t xml:space="preserve"> - Khả năng thanh toán hiện hành</t>
  </si>
  <si>
    <t>Tỷ suất lợi nhuận</t>
  </si>
  <si>
    <t xml:space="preserve"> - Tỷ suất lợi nhuận trước thuế / Tổng tài sản </t>
  </si>
  <si>
    <t xml:space="preserve"> - Tỷ suất lợi nhuận sau thuế / Doanh thu thuần</t>
  </si>
  <si>
    <t xml:space="preserve"> - Tỷ suất lợi nhuận sau thuế / Nguồn vốn Chủ sở hữu </t>
  </si>
  <si>
    <t>Ngày 30 tháng 03 năm 2007</t>
  </si>
  <si>
    <t>TỔNG GIÁM ĐỐC</t>
  </si>
  <si>
    <t>MAI KIỀU LIÊN</t>
  </si>
  <si>
    <t>BÁO CÁO LƯU CHUYỂN TIỀN TỆ  2006</t>
  </si>
  <si>
    <t xml:space="preserve"> ( Theo phương pháp gián tiếp )</t>
  </si>
  <si>
    <t>Đvt : đồng</t>
  </si>
  <si>
    <t>Mã số</t>
  </si>
  <si>
    <t>Thuyết minh</t>
  </si>
  <si>
    <t>Năm trước</t>
  </si>
  <si>
    <t>Lưu chuyển tiền tệ từ họat động kinh doanh</t>
  </si>
  <si>
    <t>Lợi nhuận trước thuế</t>
  </si>
  <si>
    <t>01</t>
  </si>
  <si>
    <t>Điều chỉnh cho các khỏan</t>
  </si>
  <si>
    <t xml:space="preserve"> - Khấu hao TSCĐ</t>
  </si>
  <si>
    <t>02</t>
  </si>
  <si>
    <t xml:space="preserve"> - Các khỏan dự phòng</t>
  </si>
  <si>
    <t>03</t>
  </si>
  <si>
    <t xml:space="preserve"> - Lãi(-) lỗ (+) tỷ giá hối đóai chưa thực hiện </t>
  </si>
  <si>
    <t>04</t>
  </si>
  <si>
    <t xml:space="preserve"> - Lãi(-) lỗ (+) từ họat động đầu tư</t>
  </si>
  <si>
    <t>05</t>
  </si>
  <si>
    <t xml:space="preserve"> - Chi phí lãi vay</t>
  </si>
  <si>
    <t>06</t>
  </si>
  <si>
    <t>Lợi nhuận từ họat động kinh doanh trước thay</t>
  </si>
  <si>
    <t>08</t>
  </si>
  <si>
    <t>đổi vốn lưu động</t>
  </si>
  <si>
    <t xml:space="preserve"> - Tăng giảm các khỏan phải thu</t>
  </si>
  <si>
    <t>09</t>
  </si>
  <si>
    <t xml:space="preserve">    * Phải thu của khách hàng</t>
  </si>
  <si>
    <t>9a</t>
  </si>
  <si>
    <t xml:space="preserve">    * Trả trước cho người bán</t>
  </si>
  <si>
    <t>9b</t>
  </si>
  <si>
    <t xml:space="preserve">    * Thuế phải thu</t>
  </si>
  <si>
    <t xml:space="preserve">    * Phải thu khác</t>
  </si>
  <si>
    <t>9c</t>
  </si>
  <si>
    <t xml:space="preserve"> - Tăng giảm hàng tồn kho</t>
  </si>
  <si>
    <t>10</t>
  </si>
  <si>
    <t xml:space="preserve">     * Trò giaù TSCÑ chuyeån CCDC</t>
  </si>
  <si>
    <t xml:space="preserve"> - Tăng giảm các khỏan phải trả ( không kể  </t>
  </si>
  <si>
    <t>11</t>
  </si>
  <si>
    <t xml:space="preserve"> lãi vay phải trả , thuế thu nhập phải trả )</t>
  </si>
  <si>
    <t xml:space="preserve"> - Tăng giảm các khỏan trả trước</t>
  </si>
  <si>
    <t>12</t>
  </si>
  <si>
    <t xml:space="preserve"> - Tiền lãi vay đã trả</t>
  </si>
  <si>
    <t>13</t>
  </si>
  <si>
    <t xml:space="preserve"> - Thuế thu nhập đã nộp</t>
  </si>
  <si>
    <t>14</t>
  </si>
  <si>
    <t xml:space="preserve"> - Tiền thu khác từ họat động SXKD</t>
  </si>
  <si>
    <t>15</t>
  </si>
  <si>
    <t xml:space="preserve"> - Tiền chi khác từ họat động SXKD</t>
  </si>
  <si>
    <t>16</t>
  </si>
  <si>
    <t>Lưu chuyển tiền thuần từ họat động kinh doanh</t>
  </si>
  <si>
    <t>Lưu chuyển tiền từ hoạt động đầu tư</t>
  </si>
  <si>
    <t>Tiền chi để mua sắm, xây dựng TSCĐ và các</t>
  </si>
  <si>
    <t>21</t>
  </si>
  <si>
    <t>tài sản dài hạn khác</t>
  </si>
  <si>
    <t>Tiền thu từ thanh lý, nhượng bán TSCĐ và các</t>
  </si>
  <si>
    <t>22</t>
  </si>
  <si>
    <t>Tiền chi cho vay, mua các công cụ nợ của</t>
  </si>
  <si>
    <t>23</t>
  </si>
  <si>
    <t>đơn vị khác</t>
  </si>
  <si>
    <t>Tiền thu hồi cho vay, bán lại các công cụ nợ của</t>
  </si>
  <si>
    <t>24</t>
  </si>
  <si>
    <t>Tiền chi đầu tư vốn góp đơn vị khác</t>
  </si>
  <si>
    <t>25</t>
  </si>
  <si>
    <t>Tiền thu hồi đầu tư vốn góp đơn vị khác</t>
  </si>
  <si>
    <t>26</t>
  </si>
  <si>
    <t>Tiền thu hồi lãi vay, khác</t>
  </si>
  <si>
    <t>27a</t>
  </si>
  <si>
    <t>Tiền thu hồi cổ tức, LN được chia</t>
  </si>
  <si>
    <t>27b</t>
  </si>
  <si>
    <t>Lưu chuyển tiền thuần từ hoạt động đầu tư</t>
  </si>
  <si>
    <t>Lưu chuyển tiền từ họat động tài chính</t>
  </si>
  <si>
    <t xml:space="preserve">Tiền thu từ phát hành cổ phiếu, nhận vốn góp </t>
  </si>
  <si>
    <t>31</t>
  </si>
  <si>
    <t>của chủ sở hữu</t>
  </si>
  <si>
    <t>Tiền chi trả vốn góp cho các chủ sở hữu, mua</t>
  </si>
  <si>
    <t>32</t>
  </si>
  <si>
    <t xml:space="preserve">lại cổ phiếu doanh nghiệp đã phát hành </t>
  </si>
  <si>
    <t>Tiền vay ngắn hạn , dài hạn nhận được</t>
  </si>
  <si>
    <t>33</t>
  </si>
  <si>
    <t>Tiền chi trả nợ gốc vay</t>
  </si>
  <si>
    <t>34</t>
  </si>
  <si>
    <t>Tiền chi trả nợ thuê tài chính</t>
  </si>
  <si>
    <t>35</t>
  </si>
  <si>
    <t>Cổ tức lợi nhuận đã trả chủ sở hữu</t>
  </si>
  <si>
    <t>36</t>
  </si>
  <si>
    <t>Lưu chuyển tiền thuần từ họat động tài chính</t>
  </si>
  <si>
    <t>Lưu chuyển tiền thuần trong kỳ ( 20+30+40 )</t>
  </si>
  <si>
    <t>Tiền và tương đương tiền đầu kỳ</t>
  </si>
  <si>
    <t>Ảnh hưởng thay đổi tỷ giá hối đóai</t>
  </si>
  <si>
    <t>Tiền và tương đương tiền cuối kỳ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</si>
</sst>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5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2"/>
      <name val="Times New Roman"/>
      <family val="1"/>
    </font>
    <font>
      <b/>
      <sz val="18"/>
      <name val="Times New Roman"/>
      <family val="1"/>
    </font>
    <font>
      <b/>
      <sz val="14"/>
      <color indexed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i/>
      <sz val="11"/>
      <name val="Times New Roman"/>
      <family val="1"/>
    </font>
    <font>
      <i/>
      <sz val="11"/>
      <color indexed="12"/>
      <name val="Times New Roman"/>
      <family val="1"/>
    </font>
    <font>
      <i/>
      <sz val="10"/>
      <name val="Arial"/>
      <family val="0"/>
    </font>
    <font>
      <i/>
      <sz val="12"/>
      <color indexed="12"/>
      <name val="Times New Roman"/>
      <family val="1"/>
    </font>
    <font>
      <b/>
      <sz val="13"/>
      <color indexed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2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12"/>
      <name val="Times New Roman"/>
      <family val="1"/>
    </font>
    <font>
      <i/>
      <sz val="10"/>
      <color indexed="12"/>
      <name val="Times New Roman"/>
      <family val="1"/>
    </font>
    <font>
      <sz val="14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sz val="11"/>
      <color indexed="12"/>
      <name val="VNI-Times"/>
      <family val="0"/>
    </font>
    <font>
      <sz val="11"/>
      <color indexed="21"/>
      <name val="VNI-Times"/>
      <family val="0"/>
    </font>
    <font>
      <sz val="11"/>
      <color indexed="12"/>
      <name val="VNI-Times"/>
      <family val="0"/>
    </font>
    <font>
      <i/>
      <sz val="11"/>
      <color indexed="21"/>
      <name val="VNI-Times"/>
      <family val="0"/>
    </font>
    <font>
      <i/>
      <sz val="10"/>
      <name val="Times New Roman"/>
      <family val="1"/>
    </font>
    <font>
      <i/>
      <sz val="10"/>
      <color indexed="12"/>
      <name val="VNI-Times"/>
      <family val="0"/>
    </font>
    <font>
      <b/>
      <i/>
      <sz val="10"/>
      <name val="Times New Roman"/>
      <family val="1"/>
    </font>
    <font>
      <i/>
      <sz val="11"/>
      <color indexed="12"/>
      <name val="VNI-Times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21"/>
      <name val="VNI-Times"/>
      <family val="0"/>
    </font>
    <font>
      <b/>
      <i/>
      <sz val="11"/>
      <color indexed="12"/>
      <name val="Times New Roman"/>
      <family val="1"/>
    </font>
    <font>
      <sz val="10"/>
      <color indexed="21"/>
      <name val="VNI-Times"/>
      <family val="0"/>
    </font>
    <font>
      <b/>
      <sz val="10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7" fontId="3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7" fontId="6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7" fontId="7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49" fontId="7" fillId="0" borderId="3" xfId="0" applyNumberFormat="1" applyFont="1" applyBorder="1" applyAlignment="1">
      <alignment horizontal="center"/>
    </xf>
    <xf numFmtId="37" fontId="9" fillId="0" borderId="4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0" fillId="0" borderId="3" xfId="0" applyFont="1" applyBorder="1" applyAlignment="1">
      <alignment/>
    </xf>
    <xf numFmtId="37" fontId="11" fillId="0" borderId="4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37" fontId="9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37" fontId="9" fillId="0" borderId="5" xfId="0" applyNumberFormat="1" applyFont="1" applyBorder="1" applyAlignment="1">
      <alignment/>
    </xf>
    <xf numFmtId="164" fontId="2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37" fontId="9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0" fontId="7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7" xfId="0" applyFont="1" applyBorder="1" applyAlignment="1">
      <alignment/>
    </xf>
    <xf numFmtId="37" fontId="11" fillId="0" borderId="8" xfId="0" applyNumberFormat="1" applyFont="1" applyBorder="1" applyAlignment="1">
      <alignment/>
    </xf>
    <xf numFmtId="37" fontId="11" fillId="0" borderId="3" xfId="0" applyNumberFormat="1" applyFont="1" applyBorder="1" applyAlignment="1">
      <alignment/>
    </xf>
    <xf numFmtId="0" fontId="1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37" fontId="15" fillId="0" borderId="8" xfId="0" applyNumberFormat="1" applyFont="1" applyBorder="1" applyAlignment="1">
      <alignment/>
    </xf>
    <xf numFmtId="37" fontId="15" fillId="0" borderId="3" xfId="0" applyNumberFormat="1" applyFont="1" applyBorder="1" applyAlignment="1">
      <alignment/>
    </xf>
    <xf numFmtId="0" fontId="16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37" fontId="17" fillId="0" borderId="8" xfId="0" applyNumberFormat="1" applyFont="1" applyBorder="1" applyAlignment="1">
      <alignment/>
    </xf>
    <xf numFmtId="37" fontId="17" fillId="0" borderId="3" xfId="0" applyNumberFormat="1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/>
    </xf>
    <xf numFmtId="37" fontId="17" fillId="0" borderId="5" xfId="0" applyNumberFormat="1" applyFont="1" applyBorder="1" applyAlignment="1">
      <alignment/>
    </xf>
    <xf numFmtId="0" fontId="14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19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 horizontal="center"/>
    </xf>
    <xf numFmtId="43" fontId="11" fillId="0" borderId="3" xfId="15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43" fontId="11" fillId="0" borderId="5" xfId="15" applyFont="1" applyBorder="1" applyAlignment="1">
      <alignment horizontal="center"/>
    </xf>
    <xf numFmtId="0" fontId="7" fillId="0" borderId="3" xfId="0" applyFont="1" applyBorder="1" applyAlignment="1">
      <alignment/>
    </xf>
    <xf numFmtId="0" fontId="20" fillId="0" borderId="3" xfId="0" applyFont="1" applyBorder="1" applyAlignment="1">
      <alignment/>
    </xf>
    <xf numFmtId="43" fontId="11" fillId="0" borderId="3" xfId="15" applyFont="1" applyBorder="1" applyAlignment="1">
      <alignment/>
    </xf>
    <xf numFmtId="43" fontId="11" fillId="0" borderId="5" xfId="15" applyFont="1" applyBorder="1" applyAlignment="1">
      <alignment/>
    </xf>
    <xf numFmtId="0" fontId="12" fillId="0" borderId="3" xfId="0" applyFont="1" applyBorder="1" applyAlignment="1">
      <alignment/>
    </xf>
    <xf numFmtId="43" fontId="21" fillId="0" borderId="5" xfId="15" applyFont="1" applyBorder="1" applyAlignment="1">
      <alignment/>
    </xf>
    <xf numFmtId="0" fontId="22" fillId="0" borderId="3" xfId="0" applyFont="1" applyBorder="1" applyAlignment="1">
      <alignment/>
    </xf>
    <xf numFmtId="43" fontId="21" fillId="0" borderId="3" xfId="15" applyFont="1" applyBorder="1" applyAlignment="1">
      <alignment/>
    </xf>
    <xf numFmtId="0" fontId="12" fillId="0" borderId="5" xfId="0" applyFont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64" fontId="20" fillId="0" borderId="0" xfId="15" applyNumberFormat="1" applyFont="1" applyAlignment="1">
      <alignment/>
    </xf>
    <xf numFmtId="0" fontId="23" fillId="0" borderId="6" xfId="0" applyFont="1" applyBorder="1" applyAlignment="1">
      <alignment horizontal="center"/>
    </xf>
    <xf numFmtId="49" fontId="23" fillId="0" borderId="6" xfId="0" applyNumberFormat="1" applyFont="1" applyBorder="1" applyAlignment="1">
      <alignment horizontal="center"/>
    </xf>
    <xf numFmtId="49" fontId="23" fillId="0" borderId="6" xfId="0" applyNumberFormat="1" applyFont="1" applyBorder="1" applyAlignment="1">
      <alignment horizontal="center" vertical="justify"/>
    </xf>
    <xf numFmtId="0" fontId="27" fillId="0" borderId="9" xfId="0" applyFont="1" applyBorder="1" applyAlignment="1">
      <alignment/>
    </xf>
    <xf numFmtId="0" fontId="27" fillId="0" borderId="9" xfId="0" applyFont="1" applyBorder="1" applyAlignment="1">
      <alignment horizontal="center"/>
    </xf>
    <xf numFmtId="49" fontId="27" fillId="0" borderId="9" xfId="0" applyNumberFormat="1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164" fontId="20" fillId="0" borderId="10" xfId="15" applyNumberFormat="1" applyFont="1" applyBorder="1" applyAlignment="1">
      <alignment/>
    </xf>
    <xf numFmtId="164" fontId="28" fillId="0" borderId="10" xfId="15" applyNumberFormat="1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49" fontId="20" fillId="0" borderId="11" xfId="0" applyNumberFormat="1" applyFont="1" applyBorder="1" applyAlignment="1">
      <alignment horizontal="center"/>
    </xf>
    <xf numFmtId="164" fontId="20" fillId="0" borderId="11" xfId="15" applyNumberFormat="1" applyFont="1" applyBorder="1" applyAlignment="1">
      <alignment/>
    </xf>
    <xf numFmtId="164" fontId="29" fillId="2" borderId="11" xfId="15" applyNumberFormat="1" applyFont="1" applyFill="1" applyBorder="1" applyAlignment="1">
      <alignment/>
    </xf>
    <xf numFmtId="164" fontId="24" fillId="0" borderId="11" xfId="15" applyNumberFormat="1" applyFont="1" applyBorder="1" applyAlignment="1">
      <alignment/>
    </xf>
    <xf numFmtId="164" fontId="30" fillId="0" borderId="11" xfId="15" applyNumberFormat="1" applyFont="1" applyBorder="1" applyAlignment="1">
      <alignment/>
    </xf>
    <xf numFmtId="164" fontId="23" fillId="0" borderId="11" xfId="15" applyNumberFormat="1" applyFont="1" applyBorder="1" applyAlignment="1">
      <alignment/>
    </xf>
    <xf numFmtId="164" fontId="31" fillId="0" borderId="11" xfId="15" applyNumberFormat="1" applyFont="1" applyBorder="1" applyAlignment="1">
      <alignment/>
    </xf>
    <xf numFmtId="164" fontId="12" fillId="0" borderId="11" xfId="15" applyNumberFormat="1" applyFont="1" applyBorder="1" applyAlignment="1">
      <alignment/>
    </xf>
    <xf numFmtId="0" fontId="20" fillId="0" borderId="11" xfId="0" applyFont="1" applyBorder="1" applyAlignment="1">
      <alignment/>
    </xf>
    <xf numFmtId="164" fontId="32" fillId="0" borderId="11" xfId="15" applyNumberFormat="1" applyFont="1" applyBorder="1" applyAlignment="1">
      <alignment/>
    </xf>
    <xf numFmtId="0" fontId="12" fillId="0" borderId="11" xfId="0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164" fontId="33" fillId="0" borderId="11" xfId="15" applyNumberFormat="1" applyFont="1" applyBorder="1" applyAlignment="1">
      <alignment/>
    </xf>
    <xf numFmtId="164" fontId="14" fillId="0" borderId="11" xfId="15" applyNumberFormat="1" applyFont="1" applyBorder="1" applyAlignment="1">
      <alignment/>
    </xf>
    <xf numFmtId="164" fontId="34" fillId="0" borderId="11" xfId="15" applyNumberFormat="1" applyFont="1" applyBorder="1" applyAlignment="1">
      <alignment/>
    </xf>
    <xf numFmtId="0" fontId="15" fillId="0" borderId="11" xfId="0" applyFont="1" applyBorder="1" applyAlignment="1">
      <alignment/>
    </xf>
    <xf numFmtId="49" fontId="24" fillId="0" borderId="11" xfId="0" applyNumberFormat="1" applyFont="1" applyBorder="1" applyAlignment="1">
      <alignment horizontal="center"/>
    </xf>
    <xf numFmtId="164" fontId="35" fillId="0" borderId="11" xfId="15" applyNumberFormat="1" applyFont="1" applyBorder="1" applyAlignment="1">
      <alignment/>
    </xf>
    <xf numFmtId="0" fontId="14" fillId="0" borderId="11" xfId="0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49" fontId="19" fillId="0" borderId="11" xfId="0" applyNumberFormat="1" applyFont="1" applyBorder="1" applyAlignment="1">
      <alignment horizontal="center"/>
    </xf>
    <xf numFmtId="3" fontId="19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164" fontId="37" fillId="0" borderId="11" xfId="15" applyNumberFormat="1" applyFont="1" applyBorder="1" applyAlignment="1">
      <alignment/>
    </xf>
    <xf numFmtId="164" fontId="32" fillId="2" borderId="11" xfId="15" applyNumberFormat="1" applyFont="1" applyFill="1" applyBorder="1" applyAlignment="1">
      <alignment/>
    </xf>
    <xf numFmtId="164" fontId="12" fillId="2" borderId="11" xfId="15" applyNumberFormat="1" applyFont="1" applyFill="1" applyBorder="1" applyAlignment="1">
      <alignment/>
    </xf>
    <xf numFmtId="164" fontId="20" fillId="2" borderId="11" xfId="15" applyNumberFormat="1" applyFont="1" applyFill="1" applyBorder="1" applyAlignment="1">
      <alignment/>
    </xf>
    <xf numFmtId="3" fontId="38" fillId="0" borderId="0" xfId="0" applyNumberFormat="1" applyFont="1" applyAlignment="1">
      <alignment/>
    </xf>
    <xf numFmtId="164" fontId="39" fillId="0" borderId="11" xfId="15" applyNumberFormat="1" applyFont="1" applyBorder="1" applyAlignment="1">
      <alignment/>
    </xf>
    <xf numFmtId="164" fontId="40" fillId="0" borderId="11" xfId="15" applyNumberFormat="1" applyFont="1" applyBorder="1" applyAlignment="1">
      <alignment/>
    </xf>
    <xf numFmtId="0" fontId="41" fillId="0" borderId="11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23" fillId="0" borderId="11" xfId="0" applyNumberFormat="1" applyFont="1" applyBorder="1" applyAlignment="1">
      <alignment horizontal="center"/>
    </xf>
    <xf numFmtId="164" fontId="42" fillId="0" borderId="11" xfId="15" applyNumberFormat="1" applyFont="1" applyBorder="1" applyAlignment="1">
      <alignment/>
    </xf>
    <xf numFmtId="164" fontId="38" fillId="0" borderId="11" xfId="15" applyNumberFormat="1" applyFont="1" applyBorder="1" applyAlignment="1">
      <alignment/>
    </xf>
    <xf numFmtId="0" fontId="12" fillId="0" borderId="12" xfId="0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164" fontId="31" fillId="3" borderId="12" xfId="0" applyNumberFormat="1" applyFont="1" applyFill="1" applyBorder="1" applyAlignment="1">
      <alignment/>
    </xf>
    <xf numFmtId="164" fontId="12" fillId="2" borderId="12" xfId="0" applyNumberFormat="1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43" fillId="0" borderId="0" xfId="0" applyFont="1" applyAlignment="1">
      <alignment/>
    </xf>
    <xf numFmtId="49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64" fontId="38" fillId="0" borderId="0" xfId="15" applyNumberFormat="1" applyFont="1" applyAlignment="1">
      <alignment/>
    </xf>
    <xf numFmtId="164" fontId="12" fillId="0" borderId="0" xfId="15" applyNumberFormat="1" applyFont="1" applyAlignment="1">
      <alignment/>
    </xf>
    <xf numFmtId="165" fontId="12" fillId="0" borderId="0" xfId="0" applyNumberFormat="1" applyFont="1" applyAlignment="1">
      <alignment/>
    </xf>
    <xf numFmtId="165" fontId="12" fillId="0" borderId="0" xfId="15" applyNumberFormat="1" applyFont="1" applyAlignment="1">
      <alignment/>
    </xf>
    <xf numFmtId="37" fontId="1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7" fontId="17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58">
      <selection activeCell="D74" sqref="D74"/>
    </sheetView>
  </sheetViews>
  <sheetFormatPr defaultColWidth="9.140625" defaultRowHeight="12.75"/>
  <cols>
    <col min="1" max="1" width="7.421875" style="1" customWidth="1"/>
    <col min="2" max="2" width="52.28125" style="1" customWidth="1"/>
    <col min="3" max="3" width="7.421875" style="3" hidden="1" customWidth="1"/>
    <col min="4" max="4" width="20.7109375" style="4" customWidth="1"/>
    <col min="5" max="5" width="20.7109375" style="5" customWidth="1"/>
    <col min="6" max="6" width="5.7109375" style="0" customWidth="1"/>
  </cols>
  <sheetData>
    <row r="1" ht="16.5">
      <c r="B1" s="2" t="s">
        <v>0</v>
      </c>
    </row>
    <row r="2" ht="16.5">
      <c r="B2" s="2" t="s">
        <v>1</v>
      </c>
    </row>
    <row r="3" ht="16.5">
      <c r="B3" s="2"/>
    </row>
    <row r="4" spans="2:5" ht="22.5">
      <c r="B4" s="156" t="s">
        <v>2</v>
      </c>
      <c r="C4" s="156"/>
      <c r="D4" s="156"/>
      <c r="E4" s="156"/>
    </row>
    <row r="5" spans="1:5" ht="18.75">
      <c r="A5" s="6"/>
      <c r="B5" s="157" t="s">
        <v>3</v>
      </c>
      <c r="C5" s="157"/>
      <c r="D5" s="157"/>
      <c r="E5" s="157"/>
    </row>
    <row r="6" spans="2:5" ht="16.5">
      <c r="B6" s="7"/>
      <c r="C6" s="8"/>
      <c r="D6" s="9"/>
      <c r="E6" s="10"/>
    </row>
    <row r="7" spans="2:5" ht="16.5">
      <c r="B7" s="7" t="s">
        <v>4</v>
      </c>
      <c r="C7"/>
      <c r="D7"/>
      <c r="E7" s="11"/>
    </row>
    <row r="8" spans="2:5" ht="16.5">
      <c r="B8" s="2"/>
      <c r="E8" s="12" t="s">
        <v>5</v>
      </c>
    </row>
    <row r="9" spans="1:5" ht="16.5">
      <c r="A9" s="13" t="s">
        <v>6</v>
      </c>
      <c r="B9" s="14" t="s">
        <v>7</v>
      </c>
      <c r="C9" s="14" t="s">
        <v>8</v>
      </c>
      <c r="D9" s="15" t="s">
        <v>9</v>
      </c>
      <c r="E9" s="15" t="s">
        <v>10</v>
      </c>
    </row>
    <row r="10" spans="1:5" ht="17.25">
      <c r="A10" s="16" t="s">
        <v>11</v>
      </c>
      <c r="B10" s="17" t="s">
        <v>12</v>
      </c>
      <c r="C10" s="18" t="s">
        <v>13</v>
      </c>
      <c r="D10" s="19">
        <v>2406476.870348</v>
      </c>
      <c r="E10" s="19">
        <v>1996390.821263</v>
      </c>
    </row>
    <row r="11" spans="1:5" ht="16.5">
      <c r="A11" s="20">
        <v>1</v>
      </c>
      <c r="B11" s="21" t="s">
        <v>14</v>
      </c>
      <c r="C11" s="18" t="s">
        <v>15</v>
      </c>
      <c r="D11" s="22">
        <v>500312.046223</v>
      </c>
      <c r="E11" s="22">
        <v>156894.729076</v>
      </c>
    </row>
    <row r="12" spans="1:5" ht="16.5">
      <c r="A12" s="20">
        <v>2</v>
      </c>
      <c r="B12" s="21" t="s">
        <v>16</v>
      </c>
      <c r="C12" s="49">
        <v>120</v>
      </c>
      <c r="D12" s="22">
        <v>22800</v>
      </c>
      <c r="E12" s="22">
        <v>306729.53143</v>
      </c>
    </row>
    <row r="13" spans="1:5" ht="16.5">
      <c r="A13" s="20">
        <v>3</v>
      </c>
      <c r="B13" s="21" t="s">
        <v>17</v>
      </c>
      <c r="C13" s="49">
        <v>130</v>
      </c>
      <c r="D13" s="22">
        <v>706165.974287</v>
      </c>
      <c r="E13" s="22">
        <v>511623.036016</v>
      </c>
    </row>
    <row r="14" spans="1:5" ht="16.5">
      <c r="A14" s="20">
        <v>4</v>
      </c>
      <c r="B14" s="21" t="s">
        <v>18</v>
      </c>
      <c r="C14" s="49">
        <v>140</v>
      </c>
      <c r="D14" s="22">
        <v>1081501.082994</v>
      </c>
      <c r="E14" s="22">
        <v>965826.020498</v>
      </c>
    </row>
    <row r="15" spans="1:5" ht="16.5">
      <c r="A15" s="20">
        <v>5</v>
      </c>
      <c r="B15" s="21" t="s">
        <v>19</v>
      </c>
      <c r="C15" s="49">
        <v>150</v>
      </c>
      <c r="D15" s="22">
        <v>95697.766844</v>
      </c>
      <c r="E15" s="22">
        <v>55317.504243</v>
      </c>
    </row>
    <row r="16" spans="1:5" ht="17.25">
      <c r="A16" s="23" t="s">
        <v>20</v>
      </c>
      <c r="B16" s="24" t="s">
        <v>21</v>
      </c>
      <c r="C16" s="49">
        <v>200</v>
      </c>
      <c r="D16" s="25">
        <v>1491459.3219589998</v>
      </c>
      <c r="E16" s="25">
        <v>1613011.968768</v>
      </c>
    </row>
    <row r="17" spans="1:5" ht="16.5">
      <c r="A17" s="20">
        <v>1</v>
      </c>
      <c r="B17" s="21" t="s">
        <v>22</v>
      </c>
      <c r="C17" s="49">
        <v>210</v>
      </c>
      <c r="D17" s="22">
        <v>4017.602752</v>
      </c>
      <c r="E17" s="22">
        <v>860</v>
      </c>
    </row>
    <row r="18" spans="1:5" ht="16.5">
      <c r="A18" s="20">
        <v>2</v>
      </c>
      <c r="B18" s="21" t="s">
        <v>23</v>
      </c>
      <c r="C18" s="49">
        <v>220</v>
      </c>
      <c r="D18" s="22">
        <v>757373.334768</v>
      </c>
      <c r="E18" s="22">
        <v>1071979.756156</v>
      </c>
    </row>
    <row r="19" spans="1:5" ht="16.5">
      <c r="A19" s="20"/>
      <c r="B19" s="21" t="s">
        <v>24</v>
      </c>
      <c r="C19" s="42">
        <v>221</v>
      </c>
      <c r="D19" s="22">
        <v>558790.114303</v>
      </c>
      <c r="E19" s="22">
        <v>746660.881957</v>
      </c>
    </row>
    <row r="20" spans="1:5" ht="16.5">
      <c r="A20" s="20"/>
      <c r="B20" s="21" t="s">
        <v>25</v>
      </c>
      <c r="C20" s="42">
        <v>224</v>
      </c>
      <c r="D20" s="22">
        <v>9264.475396</v>
      </c>
      <c r="E20" s="22">
        <v>9141.319096</v>
      </c>
    </row>
    <row r="21" spans="1:5" ht="16.5">
      <c r="A21" s="20"/>
      <c r="B21" s="21" t="s">
        <v>26</v>
      </c>
      <c r="C21" s="42">
        <v>227</v>
      </c>
      <c r="D21" s="22">
        <v>0</v>
      </c>
      <c r="E21" s="22">
        <v>0</v>
      </c>
    </row>
    <row r="22" spans="1:5" ht="16.5">
      <c r="A22" s="20"/>
      <c r="B22" s="21" t="s">
        <v>27</v>
      </c>
      <c r="C22" s="49">
        <v>230</v>
      </c>
      <c r="D22" s="22">
        <v>189318.745069</v>
      </c>
      <c r="E22" s="22">
        <v>316177.555103</v>
      </c>
    </row>
    <row r="23" spans="1:5" ht="16.5">
      <c r="A23" s="20">
        <v>3</v>
      </c>
      <c r="B23" s="21" t="s">
        <v>28</v>
      </c>
      <c r="C23" s="49">
        <v>240</v>
      </c>
      <c r="D23" s="22">
        <v>0</v>
      </c>
      <c r="E23" s="22">
        <v>0</v>
      </c>
    </row>
    <row r="24" spans="1:5" ht="16.5">
      <c r="A24" s="20">
        <v>4</v>
      </c>
      <c r="B24" s="21" t="s">
        <v>29</v>
      </c>
      <c r="C24" s="49">
        <v>250</v>
      </c>
      <c r="D24" s="22">
        <v>609959.7</v>
      </c>
      <c r="E24" s="22">
        <v>422770.6478</v>
      </c>
    </row>
    <row r="25" spans="1:5" ht="16.5">
      <c r="A25" s="20">
        <v>5</v>
      </c>
      <c r="B25" s="21" t="s">
        <v>30</v>
      </c>
      <c r="C25" s="49">
        <v>260</v>
      </c>
      <c r="D25" s="22">
        <v>120107.684439</v>
      </c>
      <c r="E25" s="22">
        <v>117400.564812</v>
      </c>
    </row>
    <row r="26" spans="1:5" ht="16.5">
      <c r="A26" s="23" t="s">
        <v>31</v>
      </c>
      <c r="B26" s="26" t="s">
        <v>32</v>
      </c>
      <c r="C26" s="49">
        <v>270</v>
      </c>
      <c r="D26" s="25">
        <v>3897936.192307</v>
      </c>
      <c r="E26" s="25">
        <v>3609402.790031</v>
      </c>
    </row>
    <row r="27" spans="1:5" ht="17.25">
      <c r="A27" s="23" t="s">
        <v>33</v>
      </c>
      <c r="B27" s="27" t="s">
        <v>34</v>
      </c>
      <c r="C27" s="49">
        <v>300</v>
      </c>
      <c r="D27" s="25">
        <v>1651017.9797359998</v>
      </c>
      <c r="E27" s="25">
        <v>874664.868394</v>
      </c>
    </row>
    <row r="28" spans="1:5" ht="16.5">
      <c r="A28" s="20">
        <v>1</v>
      </c>
      <c r="B28" s="21" t="s">
        <v>35</v>
      </c>
      <c r="C28" s="49">
        <v>310</v>
      </c>
      <c r="D28" s="22">
        <v>1579433.340494</v>
      </c>
      <c r="E28" s="22">
        <v>785524.638843</v>
      </c>
    </row>
    <row r="29" spans="1:5" ht="16.5">
      <c r="A29" s="20">
        <v>2</v>
      </c>
      <c r="B29" s="21" t="s">
        <v>36</v>
      </c>
      <c r="C29" s="49">
        <v>330</v>
      </c>
      <c r="D29" s="22">
        <v>71584.639242</v>
      </c>
      <c r="E29" s="22">
        <v>89140.229551</v>
      </c>
    </row>
    <row r="30" spans="1:5" ht="17.25">
      <c r="A30" s="23" t="s">
        <v>37</v>
      </c>
      <c r="B30" s="27" t="s">
        <v>38</v>
      </c>
      <c r="C30" s="49">
        <v>400</v>
      </c>
      <c r="D30" s="25">
        <v>2246918.2125709997</v>
      </c>
      <c r="E30" s="25">
        <v>2734737.9216369996</v>
      </c>
    </row>
    <row r="31" spans="1:5" s="11" customFormat="1" ht="16.5">
      <c r="A31" s="20">
        <v>1</v>
      </c>
      <c r="B31" s="21" t="s">
        <v>39</v>
      </c>
      <c r="C31" s="42">
        <v>410</v>
      </c>
      <c r="D31" s="22">
        <v>2154586.283347</v>
      </c>
      <c r="E31" s="22">
        <v>2669912.0571307996</v>
      </c>
    </row>
    <row r="32" spans="1:5" s="11" customFormat="1" ht="16.5">
      <c r="A32" s="20"/>
      <c r="B32" s="21" t="s">
        <v>40</v>
      </c>
      <c r="C32" s="42">
        <v>411</v>
      </c>
      <c r="D32" s="22">
        <v>1590000</v>
      </c>
      <c r="E32" s="22">
        <v>1590000</v>
      </c>
    </row>
    <row r="33" spans="1:5" s="11" customFormat="1" ht="16.5">
      <c r="A33" s="20"/>
      <c r="B33" s="21" t="s">
        <v>41</v>
      </c>
      <c r="C33" s="42">
        <v>412</v>
      </c>
      <c r="D33" s="22">
        <v>54217.301152</v>
      </c>
      <c r="E33" s="22">
        <v>54217.301152</v>
      </c>
    </row>
    <row r="34" spans="1:5" s="11" customFormat="1" ht="16.5">
      <c r="A34" s="20"/>
      <c r="B34" s="21" t="s">
        <v>42</v>
      </c>
      <c r="C34" s="42">
        <v>414</v>
      </c>
      <c r="D34" s="22">
        <v>0</v>
      </c>
      <c r="E34" s="22">
        <v>0</v>
      </c>
    </row>
    <row r="35" spans="1:5" s="11" customFormat="1" ht="16.5">
      <c r="A35" s="20"/>
      <c r="B35" s="21" t="s">
        <v>43</v>
      </c>
      <c r="C35" s="42">
        <v>415</v>
      </c>
      <c r="D35" s="22">
        <v>0</v>
      </c>
      <c r="E35" s="22">
        <v>0</v>
      </c>
    </row>
    <row r="36" spans="1:5" s="11" customFormat="1" ht="16.5">
      <c r="A36" s="20"/>
      <c r="B36" s="21" t="s">
        <v>44</v>
      </c>
      <c r="C36" s="42">
        <v>416</v>
      </c>
      <c r="D36" s="22">
        <v>0</v>
      </c>
      <c r="E36" s="22">
        <v>0</v>
      </c>
    </row>
    <row r="37" spans="1:5" s="11" customFormat="1" ht="16.5">
      <c r="A37" s="20"/>
      <c r="B37" s="21" t="s">
        <v>45</v>
      </c>
      <c r="C37" s="42">
        <v>417</v>
      </c>
      <c r="D37" s="22">
        <v>169895.160019</v>
      </c>
      <c r="E37" s="22">
        <v>683455.8533952999</v>
      </c>
    </row>
    <row r="38" spans="1:5" s="11" customFormat="1" ht="16.5">
      <c r="A38" s="20"/>
      <c r="B38" s="21" t="s">
        <v>46</v>
      </c>
      <c r="C38" s="42">
        <v>420</v>
      </c>
      <c r="D38" s="22">
        <v>340473.822176</v>
      </c>
      <c r="E38" s="22">
        <v>342238.9025835</v>
      </c>
    </row>
    <row r="39" spans="1:5" s="11" customFormat="1" ht="16.5">
      <c r="A39" s="20"/>
      <c r="B39" s="21" t="s">
        <v>47</v>
      </c>
      <c r="C39" s="42">
        <v>421</v>
      </c>
      <c r="D39" s="22">
        <v>0</v>
      </c>
      <c r="E39" s="22">
        <v>0</v>
      </c>
    </row>
    <row r="40" spans="1:5" s="11" customFormat="1" ht="16.5">
      <c r="A40" s="20">
        <v>2</v>
      </c>
      <c r="B40" s="21" t="s">
        <v>48</v>
      </c>
      <c r="C40" s="42">
        <v>430</v>
      </c>
      <c r="D40" s="22">
        <v>92331.929224</v>
      </c>
      <c r="E40" s="22">
        <v>64825.8645062</v>
      </c>
    </row>
    <row r="41" spans="1:5" s="11" customFormat="1" ht="16.5">
      <c r="A41" s="20"/>
      <c r="B41" s="21" t="s">
        <v>49</v>
      </c>
      <c r="C41" s="42">
        <v>431</v>
      </c>
      <c r="D41" s="22">
        <v>92206.156056</v>
      </c>
      <c r="E41" s="22">
        <v>64825.8645062</v>
      </c>
    </row>
    <row r="42" spans="1:5" s="11" customFormat="1" ht="16.5">
      <c r="A42" s="20"/>
      <c r="B42" s="21" t="s">
        <v>50</v>
      </c>
      <c r="C42" s="42">
        <v>432</v>
      </c>
      <c r="D42" s="22">
        <v>125.773168</v>
      </c>
      <c r="E42" s="22">
        <v>0</v>
      </c>
    </row>
    <row r="43" spans="1:5" ht="16.5">
      <c r="A43" s="20"/>
      <c r="B43" s="21" t="s">
        <v>51</v>
      </c>
      <c r="C43" s="42">
        <v>433</v>
      </c>
      <c r="D43" s="22">
        <v>0</v>
      </c>
      <c r="E43" s="22">
        <v>0</v>
      </c>
    </row>
    <row r="44" spans="1:5" ht="16.5">
      <c r="A44" s="28" t="s">
        <v>52</v>
      </c>
      <c r="B44" s="29" t="s">
        <v>53</v>
      </c>
      <c r="C44" s="56">
        <v>440</v>
      </c>
      <c r="D44" s="30">
        <v>3897936.1923069996</v>
      </c>
      <c r="E44" s="30">
        <v>3609402.7900309996</v>
      </c>
    </row>
    <row r="46" spans="2:6" ht="16.5" hidden="1">
      <c r="B46" s="31"/>
      <c r="C46" s="32"/>
      <c r="D46" s="33">
        <v>0</v>
      </c>
      <c r="E46" s="34">
        <v>0</v>
      </c>
      <c r="F46" s="33"/>
    </row>
    <row r="47" ht="16.5" hidden="1">
      <c r="E47" s="35"/>
    </row>
    <row r="48" ht="16.5">
      <c r="E48" s="35"/>
    </row>
    <row r="49" ht="16.5">
      <c r="B49" s="2" t="s">
        <v>54</v>
      </c>
    </row>
    <row r="50" ht="17.25" thickBot="1"/>
    <row r="51" spans="1:5" s="38" customFormat="1" ht="16.5" thickBot="1">
      <c r="A51" s="36" t="s">
        <v>6</v>
      </c>
      <c r="B51" s="36" t="s">
        <v>55</v>
      </c>
      <c r="C51" s="37"/>
      <c r="D51" s="161">
        <v>2005</v>
      </c>
      <c r="E51" s="162">
        <v>2006</v>
      </c>
    </row>
    <row r="52" spans="1:5" ht="15.75">
      <c r="A52" s="39"/>
      <c r="B52" s="39"/>
      <c r="C52" s="37"/>
      <c r="D52" s="40"/>
      <c r="E52" s="41"/>
    </row>
    <row r="53" spans="1:5" ht="15.75">
      <c r="A53" s="42">
        <v>1</v>
      </c>
      <c r="B53" s="21" t="s">
        <v>56</v>
      </c>
      <c r="C53" s="37"/>
      <c r="D53" s="40">
        <v>5659289.618625</v>
      </c>
      <c r="E53" s="41">
        <v>6662923.013759</v>
      </c>
    </row>
    <row r="54" spans="1:5" ht="15.75">
      <c r="A54" s="42">
        <v>2</v>
      </c>
      <c r="B54" s="21" t="s">
        <v>57</v>
      </c>
      <c r="C54" s="37"/>
      <c r="D54" s="40">
        <v>20506.163293</v>
      </c>
      <c r="E54" s="41">
        <v>43820.579248</v>
      </c>
    </row>
    <row r="55" spans="1:5" s="48" customFormat="1" ht="15.75">
      <c r="A55" s="43"/>
      <c r="B55" s="44" t="s">
        <v>58</v>
      </c>
      <c r="C55" s="45"/>
      <c r="D55" s="46">
        <v>11767.530661</v>
      </c>
      <c r="E55" s="47">
        <v>9426.495202</v>
      </c>
    </row>
    <row r="56" spans="1:5" s="48" customFormat="1" ht="15.75">
      <c r="A56" s="43"/>
      <c r="B56" s="44" t="s">
        <v>59</v>
      </c>
      <c r="C56" s="45"/>
      <c r="D56" s="46">
        <v>678.458584</v>
      </c>
      <c r="E56" s="47">
        <v>0</v>
      </c>
    </row>
    <row r="57" spans="1:5" s="48" customFormat="1" ht="15.75">
      <c r="A57" s="43"/>
      <c r="B57" s="44" t="s">
        <v>60</v>
      </c>
      <c r="C57" s="45"/>
      <c r="D57" s="46">
        <v>8060.174048</v>
      </c>
      <c r="E57" s="47">
        <v>34394.084046</v>
      </c>
    </row>
    <row r="58" spans="1:5" ht="15.75">
      <c r="A58" s="42">
        <v>3</v>
      </c>
      <c r="B58" s="21" t="s">
        <v>61</v>
      </c>
      <c r="C58" s="37"/>
      <c r="D58" s="40">
        <v>5638784.455332</v>
      </c>
      <c r="E58" s="41">
        <v>6619102.434511</v>
      </c>
    </row>
    <row r="59" spans="1:5" ht="15.75">
      <c r="A59" s="42">
        <v>4</v>
      </c>
      <c r="B59" s="21" t="s">
        <v>62</v>
      </c>
      <c r="C59" s="37"/>
      <c r="D59" s="40">
        <v>4379796.237092</v>
      </c>
      <c r="E59" s="41">
        <v>5012632.029769</v>
      </c>
    </row>
    <row r="60" spans="1:5" ht="15.75">
      <c r="A60" s="42">
        <v>5</v>
      </c>
      <c r="B60" s="21" t="s">
        <v>63</v>
      </c>
      <c r="C60" s="37"/>
      <c r="D60" s="40">
        <v>1258988.21824</v>
      </c>
      <c r="E60" s="41">
        <v>1606470.404742</v>
      </c>
    </row>
    <row r="61" spans="1:5" ht="15.75">
      <c r="A61" s="42">
        <v>6</v>
      </c>
      <c r="B61" s="21" t="s">
        <v>64</v>
      </c>
      <c r="C61" s="37"/>
      <c r="D61" s="40">
        <v>55372.682747</v>
      </c>
      <c r="E61" s="41">
        <v>74253.505111</v>
      </c>
    </row>
    <row r="62" spans="1:6" ht="15.75">
      <c r="A62" s="42">
        <v>7</v>
      </c>
      <c r="B62" s="21" t="s">
        <v>65</v>
      </c>
      <c r="C62" s="37"/>
      <c r="D62" s="40">
        <v>19988.345587</v>
      </c>
      <c r="E62" s="41">
        <v>40002.102878</v>
      </c>
      <c r="F62" s="33"/>
    </row>
    <row r="63" spans="1:5" ht="15.75">
      <c r="A63" s="42">
        <v>8</v>
      </c>
      <c r="B63" s="21" t="s">
        <v>66</v>
      </c>
      <c r="C63" s="37"/>
      <c r="D63" s="40">
        <v>654101.58019</v>
      </c>
      <c r="E63" s="41">
        <v>899396.293727</v>
      </c>
    </row>
    <row r="64" spans="1:5" ht="15.75">
      <c r="A64" s="42">
        <v>9</v>
      </c>
      <c r="B64" s="21" t="s">
        <v>67</v>
      </c>
      <c r="C64" s="37"/>
      <c r="D64" s="40">
        <v>80437.53831</v>
      </c>
      <c r="E64" s="41">
        <v>112888.011978</v>
      </c>
    </row>
    <row r="65" spans="1:5" ht="15.75">
      <c r="A65" s="42">
        <v>10</v>
      </c>
      <c r="B65" s="21" t="s">
        <v>68</v>
      </c>
      <c r="C65" s="37"/>
      <c r="D65" s="40">
        <v>559833.4369</v>
      </c>
      <c r="E65" s="41">
        <v>628437.50127</v>
      </c>
    </row>
    <row r="66" spans="1:5" ht="15.75">
      <c r="A66" s="42">
        <v>11</v>
      </c>
      <c r="B66" s="21" t="s">
        <v>69</v>
      </c>
      <c r="C66" s="37"/>
      <c r="D66" s="40">
        <v>45111.671815</v>
      </c>
      <c r="E66" s="41">
        <v>109014.183531</v>
      </c>
    </row>
    <row r="67" spans="1:5" ht="15.75">
      <c r="A67" s="42">
        <v>12</v>
      </c>
      <c r="B67" s="21" t="s">
        <v>70</v>
      </c>
      <c r="C67" s="37"/>
      <c r="D67" s="40">
        <v>2344.883286</v>
      </c>
      <c r="E67" s="41">
        <v>2982.14435</v>
      </c>
    </row>
    <row r="68" spans="1:5" ht="15.75">
      <c r="A68" s="42">
        <v>13</v>
      </c>
      <c r="B68" s="21" t="s">
        <v>71</v>
      </c>
      <c r="C68" s="37"/>
      <c r="D68" s="40">
        <v>42766.788529</v>
      </c>
      <c r="E68" s="41">
        <v>106032.039181</v>
      </c>
    </row>
    <row r="69" spans="1:5" ht="15.75">
      <c r="A69" s="42">
        <v>14</v>
      </c>
      <c r="B69" s="21" t="s">
        <v>72</v>
      </c>
      <c r="C69" s="37"/>
      <c r="D69" s="40">
        <v>602600.225429</v>
      </c>
      <c r="E69" s="41">
        <v>734469.540451</v>
      </c>
    </row>
    <row r="70" spans="1:5" ht="15.75">
      <c r="A70" s="42">
        <v>15</v>
      </c>
      <c r="B70" s="21" t="s">
        <v>73</v>
      </c>
      <c r="C70" s="37"/>
      <c r="D70" s="40">
        <v>2884.23625</v>
      </c>
      <c r="E70" s="41">
        <v>-2884.23625</v>
      </c>
    </row>
    <row r="71" spans="1:5" ht="15.75">
      <c r="A71" s="42">
        <v>16</v>
      </c>
      <c r="B71" s="21" t="s">
        <v>74</v>
      </c>
      <c r="C71" s="37"/>
      <c r="D71" s="40">
        <v>605484.461679</v>
      </c>
      <c r="E71" s="41">
        <v>731585.304201</v>
      </c>
    </row>
    <row r="72" spans="1:5" ht="15.75">
      <c r="A72" s="42">
        <v>17</v>
      </c>
      <c r="B72" s="21" t="s">
        <v>75</v>
      </c>
      <c r="C72" s="37"/>
      <c r="D72" s="50">
        <v>3816</v>
      </c>
      <c r="E72" s="51">
        <v>4601</v>
      </c>
    </row>
    <row r="73" spans="1:5" ht="15.75">
      <c r="A73" s="52">
        <v>18</v>
      </c>
      <c r="B73" s="53" t="s">
        <v>76</v>
      </c>
      <c r="C73" s="37"/>
      <c r="D73" s="54">
        <v>1700</v>
      </c>
      <c r="E73" s="54">
        <v>1900</v>
      </c>
    </row>
    <row r="75" spans="1:2" ht="22.5" customHeight="1">
      <c r="A75" s="1" t="s">
        <v>77</v>
      </c>
      <c r="B75" s="55" t="s">
        <v>78</v>
      </c>
    </row>
    <row r="76" spans="4:5" ht="16.5">
      <c r="D76" s="158"/>
      <c r="E76" s="158"/>
    </row>
    <row r="77" spans="4:5" ht="18.75">
      <c r="D77" s="159"/>
      <c r="E77" s="159"/>
    </row>
    <row r="84" spans="4:5" ht="16.5">
      <c r="D84" s="155"/>
      <c r="E84" s="155"/>
    </row>
  </sheetData>
  <mergeCells count="5">
    <mergeCell ref="D84:E84"/>
    <mergeCell ref="B4:E4"/>
    <mergeCell ref="B5:E5"/>
    <mergeCell ref="D76:E76"/>
    <mergeCell ref="D77:E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62">
      <selection activeCell="C17" sqref="C17"/>
    </sheetView>
  </sheetViews>
  <sheetFormatPr defaultColWidth="9.140625" defaultRowHeight="12.75"/>
  <cols>
    <col min="1" max="1" width="4.8515625" style="58" customWidth="1"/>
    <col min="2" max="2" width="45.7109375" style="58" customWidth="1"/>
    <col min="3" max="3" width="9.57421875" style="142" customWidth="1"/>
    <col min="4" max="4" width="8.57421875" style="142" customWidth="1"/>
    <col min="5" max="5" width="19.28125" style="58" customWidth="1"/>
    <col min="6" max="6" width="20.421875" style="58" customWidth="1"/>
    <col min="7" max="7" width="30.00390625" style="149" customWidth="1"/>
    <col min="8" max="8" width="20.140625" style="58" customWidth="1"/>
    <col min="9" max="16384" width="9.140625" style="58" customWidth="1"/>
  </cols>
  <sheetData>
    <row r="1" spans="1:7" s="78" customFormat="1" ht="15">
      <c r="A1" s="77" t="s">
        <v>1</v>
      </c>
      <c r="C1" s="79"/>
      <c r="D1" s="79"/>
      <c r="G1" s="80"/>
    </row>
    <row r="2" spans="3:7" s="78" customFormat="1" ht="6.75" customHeight="1">
      <c r="C2" s="79"/>
      <c r="D2" s="79"/>
      <c r="G2" s="81"/>
    </row>
    <row r="3" spans="1:7" s="82" customFormat="1" ht="18.75">
      <c r="A3" s="157" t="s">
        <v>101</v>
      </c>
      <c r="B3" s="157"/>
      <c r="C3" s="157"/>
      <c r="D3" s="157"/>
      <c r="E3" s="157"/>
      <c r="F3" s="157"/>
      <c r="G3" s="157"/>
    </row>
    <row r="4" spans="1:7" s="78" customFormat="1" ht="15.75">
      <c r="A4" s="160" t="s">
        <v>102</v>
      </c>
      <c r="B4" s="160"/>
      <c r="C4" s="160"/>
      <c r="D4" s="160"/>
      <c r="E4" s="160"/>
      <c r="F4" s="160"/>
      <c r="G4" s="160"/>
    </row>
    <row r="5" spans="3:7" s="78" customFormat="1" ht="7.5" customHeight="1">
      <c r="C5" s="79"/>
      <c r="D5" s="79"/>
      <c r="G5" s="81"/>
    </row>
    <row r="6" spans="2:7" s="78" customFormat="1" ht="14.25" customHeight="1" thickBot="1">
      <c r="B6" s="83"/>
      <c r="C6" s="79"/>
      <c r="D6" s="79"/>
      <c r="F6" s="81" t="s">
        <v>103</v>
      </c>
      <c r="G6" s="81"/>
    </row>
    <row r="7" spans="1:6" s="78" customFormat="1" ht="29.25" thickBot="1">
      <c r="A7" s="84" t="s">
        <v>6</v>
      </c>
      <c r="B7" s="84" t="s">
        <v>55</v>
      </c>
      <c r="C7" s="85" t="s">
        <v>104</v>
      </c>
      <c r="D7" s="86" t="s">
        <v>105</v>
      </c>
      <c r="E7" s="84" t="s">
        <v>106</v>
      </c>
      <c r="F7" s="84" t="s">
        <v>82</v>
      </c>
    </row>
    <row r="8" spans="1:8" s="78" customFormat="1" ht="14.25" customHeight="1">
      <c r="A8" s="87"/>
      <c r="B8" s="88">
        <v>1</v>
      </c>
      <c r="C8" s="89">
        <v>2</v>
      </c>
      <c r="D8" s="89"/>
      <c r="E8" s="88">
        <v>3</v>
      </c>
      <c r="F8" s="88">
        <v>4</v>
      </c>
      <c r="G8" s="90"/>
      <c r="H8" s="90"/>
    </row>
    <row r="9" spans="1:6" s="78" customFormat="1" ht="16.5" customHeight="1" hidden="1">
      <c r="A9" s="91"/>
      <c r="B9" s="91"/>
      <c r="C9" s="92"/>
      <c r="D9" s="92"/>
      <c r="E9" s="93"/>
      <c r="F9" s="94">
        <v>733225221159</v>
      </c>
    </row>
    <row r="10" spans="1:8" s="78" customFormat="1" ht="15">
      <c r="A10" s="95" t="s">
        <v>11</v>
      </c>
      <c r="B10" s="96" t="s">
        <v>107</v>
      </c>
      <c r="C10" s="97"/>
      <c r="D10" s="97"/>
      <c r="E10" s="98"/>
      <c r="F10" s="99"/>
      <c r="G10" s="83"/>
      <c r="H10" s="83"/>
    </row>
    <row r="11" spans="1:6" s="78" customFormat="1" ht="17.25">
      <c r="A11" s="95">
        <v>1</v>
      </c>
      <c r="B11" s="96" t="s">
        <v>108</v>
      </c>
      <c r="C11" s="97" t="s">
        <v>109</v>
      </c>
      <c r="D11" s="97"/>
      <c r="E11" s="101">
        <v>602599225429</v>
      </c>
      <c r="F11" s="102">
        <v>734469630451.0005</v>
      </c>
    </row>
    <row r="12" spans="1:6" s="78" customFormat="1" ht="16.5">
      <c r="A12" s="95">
        <v>2</v>
      </c>
      <c r="B12" s="96" t="s">
        <v>110</v>
      </c>
      <c r="C12" s="97"/>
      <c r="D12" s="97"/>
      <c r="E12" s="103"/>
      <c r="F12" s="104"/>
    </row>
    <row r="13" spans="1:8" s="78" customFormat="1" ht="16.5">
      <c r="A13" s="105"/>
      <c r="B13" s="105" t="s">
        <v>111</v>
      </c>
      <c r="C13" s="97" t="s">
        <v>112</v>
      </c>
      <c r="D13" s="97"/>
      <c r="E13" s="106">
        <v>77636759730</v>
      </c>
      <c r="F13" s="98">
        <v>101222836808</v>
      </c>
      <c r="G13" s="90"/>
      <c r="H13" s="90"/>
    </row>
    <row r="14" spans="1:6" s="78" customFormat="1" ht="16.5">
      <c r="A14" s="105"/>
      <c r="B14" s="105" t="s">
        <v>113</v>
      </c>
      <c r="C14" s="97" t="s">
        <v>114</v>
      </c>
      <c r="D14" s="97"/>
      <c r="E14" s="106">
        <v>-1673156731</v>
      </c>
      <c r="F14" s="98">
        <v>16541681278</v>
      </c>
    </row>
    <row r="15" spans="1:6" s="78" customFormat="1" ht="16.5">
      <c r="A15" s="105"/>
      <c r="B15" s="105" t="s">
        <v>115</v>
      </c>
      <c r="C15" s="97" t="s">
        <v>116</v>
      </c>
      <c r="D15" s="97"/>
      <c r="E15" s="106">
        <v>1190847922</v>
      </c>
      <c r="F15" s="98">
        <v>2248843041</v>
      </c>
    </row>
    <row r="16" spans="1:7" ht="15.75" hidden="1">
      <c r="A16" s="107"/>
      <c r="B16" s="107" t="s">
        <v>115</v>
      </c>
      <c r="C16" s="108"/>
      <c r="D16" s="108"/>
      <c r="E16" s="109"/>
      <c r="F16" s="110"/>
      <c r="G16" s="58"/>
    </row>
    <row r="17" spans="1:6" s="78" customFormat="1" ht="16.5">
      <c r="A17" s="105"/>
      <c r="B17" s="105" t="s">
        <v>117</v>
      </c>
      <c r="C17" s="97" t="s">
        <v>118</v>
      </c>
      <c r="D17" s="97"/>
      <c r="E17" s="106">
        <v>-51262532664</v>
      </c>
      <c r="F17" s="98">
        <v>-54835098106</v>
      </c>
    </row>
    <row r="18" spans="1:6" s="78" customFormat="1" ht="16.5">
      <c r="A18" s="105"/>
      <c r="B18" s="105" t="s">
        <v>119</v>
      </c>
      <c r="C18" s="97" t="s">
        <v>120</v>
      </c>
      <c r="D18" s="97"/>
      <c r="E18" s="106">
        <v>10030593523</v>
      </c>
      <c r="F18" s="98">
        <v>21192367676</v>
      </c>
    </row>
    <row r="19" spans="1:6" s="78" customFormat="1" ht="17.25">
      <c r="A19" s="95">
        <v>3</v>
      </c>
      <c r="B19" s="96" t="s">
        <v>121</v>
      </c>
      <c r="C19" s="97" t="s">
        <v>122</v>
      </c>
      <c r="D19" s="97"/>
      <c r="E19" s="101">
        <v>638521737209</v>
      </c>
      <c r="F19" s="102">
        <v>820840261148.0005</v>
      </c>
    </row>
    <row r="20" spans="1:6" s="78" customFormat="1" ht="16.5">
      <c r="A20" s="105"/>
      <c r="B20" s="96" t="s">
        <v>123</v>
      </c>
      <c r="C20" s="97"/>
      <c r="D20" s="97"/>
      <c r="E20" s="103"/>
      <c r="F20" s="104"/>
    </row>
    <row r="21" spans="1:6" s="78" customFormat="1" ht="16.5">
      <c r="A21" s="105"/>
      <c r="B21" s="105" t="s">
        <v>124</v>
      </c>
      <c r="C21" s="97" t="s">
        <v>125</v>
      </c>
      <c r="D21" s="97"/>
      <c r="E21" s="106">
        <v>-336167512680</v>
      </c>
      <c r="F21" s="98">
        <v>205550899172</v>
      </c>
    </row>
    <row r="22" spans="1:6" s="78" customFormat="1" ht="15">
      <c r="A22" s="105"/>
      <c r="B22" s="112" t="s">
        <v>126</v>
      </c>
      <c r="C22" s="113" t="s">
        <v>127</v>
      </c>
      <c r="D22" s="113"/>
      <c r="E22" s="114">
        <v>-297945799655</v>
      </c>
      <c r="F22" s="100">
        <v>-11301291995</v>
      </c>
    </row>
    <row r="23" spans="1:6" s="78" customFormat="1" ht="15">
      <c r="A23" s="105"/>
      <c r="B23" s="112" t="s">
        <v>128</v>
      </c>
      <c r="C23" s="113" t="s">
        <v>129</v>
      </c>
      <c r="D23" s="113"/>
      <c r="E23" s="114">
        <v>16299349380</v>
      </c>
      <c r="F23" s="100">
        <v>13169639796</v>
      </c>
    </row>
    <row r="24" spans="1:6" s="78" customFormat="1" ht="15">
      <c r="A24" s="105"/>
      <c r="B24" s="112" t="s">
        <v>130</v>
      </c>
      <c r="C24" s="113"/>
      <c r="D24" s="113"/>
      <c r="E24" s="114">
        <v>-24785792118</v>
      </c>
      <c r="F24" s="100">
        <v>-5156432184</v>
      </c>
    </row>
    <row r="25" spans="1:6" s="78" customFormat="1" ht="15">
      <c r="A25" s="105"/>
      <c r="B25" s="112" t="s">
        <v>131</v>
      </c>
      <c r="C25" s="113" t="s">
        <v>132</v>
      </c>
      <c r="D25" s="113"/>
      <c r="E25" s="114">
        <v>-29735270287</v>
      </c>
      <c r="F25" s="100">
        <v>208838983555</v>
      </c>
    </row>
    <row r="26" spans="1:6" s="78" customFormat="1" ht="16.5">
      <c r="A26" s="105"/>
      <c r="B26" s="105" t="s">
        <v>133</v>
      </c>
      <c r="C26" s="97" t="s">
        <v>134</v>
      </c>
      <c r="D26" s="97"/>
      <c r="E26" s="106">
        <v>-287452580470</v>
      </c>
      <c r="F26" s="98">
        <v>125446010360</v>
      </c>
    </row>
    <row r="27" spans="1:6" s="55" customFormat="1" ht="15.75" hidden="1">
      <c r="A27" s="115"/>
      <c r="B27" s="115" t="s">
        <v>135</v>
      </c>
      <c r="C27" s="116"/>
      <c r="D27" s="116"/>
      <c r="E27" s="109"/>
      <c r="F27" s="110"/>
    </row>
    <row r="28" spans="1:6" s="78" customFormat="1" ht="16.5">
      <c r="A28" s="105"/>
      <c r="B28" s="105" t="s">
        <v>136</v>
      </c>
      <c r="C28" s="97" t="s">
        <v>137</v>
      </c>
      <c r="D28" s="97"/>
      <c r="E28" s="106">
        <v>650593821744</v>
      </c>
      <c r="F28" s="98">
        <v>-580519613494</v>
      </c>
    </row>
    <row r="29" spans="1:6" s="78" customFormat="1" ht="16.5">
      <c r="A29" s="105"/>
      <c r="B29" s="105" t="s">
        <v>138</v>
      </c>
      <c r="C29" s="97"/>
      <c r="D29" s="97"/>
      <c r="E29" s="103"/>
      <c r="F29" s="104"/>
    </row>
    <row r="30" spans="1:6" s="78" customFormat="1" ht="16.5">
      <c r="A30" s="105"/>
      <c r="B30" s="105" t="s">
        <v>139</v>
      </c>
      <c r="C30" s="97" t="s">
        <v>140</v>
      </c>
      <c r="D30" s="97"/>
      <c r="E30" s="106">
        <v>-62450579370</v>
      </c>
      <c r="F30" s="98">
        <v>4019792391</v>
      </c>
    </row>
    <row r="31" spans="1:6" s="119" customFormat="1" ht="16.5">
      <c r="A31" s="117"/>
      <c r="B31" s="105" t="s">
        <v>141</v>
      </c>
      <c r="C31" s="118" t="s">
        <v>142</v>
      </c>
      <c r="D31" s="118"/>
      <c r="E31" s="106">
        <v>-9999293532</v>
      </c>
      <c r="F31" s="98">
        <v>-21192367676</v>
      </c>
    </row>
    <row r="32" spans="1:6" s="78" customFormat="1" ht="16.5">
      <c r="A32" s="105"/>
      <c r="B32" s="105" t="s">
        <v>143</v>
      </c>
      <c r="C32" s="97" t="s">
        <v>144</v>
      </c>
      <c r="D32" s="97"/>
      <c r="E32" s="106"/>
      <c r="F32" s="98">
        <v>0</v>
      </c>
    </row>
    <row r="33" spans="1:6" s="78" customFormat="1" ht="16.5">
      <c r="A33" s="105"/>
      <c r="B33" s="105" t="s">
        <v>145</v>
      </c>
      <c r="C33" s="97" t="s">
        <v>146</v>
      </c>
      <c r="D33" s="97"/>
      <c r="E33" s="106">
        <v>5092304218</v>
      </c>
      <c r="F33" s="98">
        <v>51138596574</v>
      </c>
    </row>
    <row r="34" spans="1:6" s="78" customFormat="1" ht="16.5">
      <c r="A34" s="105"/>
      <c r="B34" s="105" t="s">
        <v>147</v>
      </c>
      <c r="C34" s="97" t="s">
        <v>148</v>
      </c>
      <c r="D34" s="97"/>
      <c r="E34" s="106">
        <v>-24482147528</v>
      </c>
      <c r="F34" s="98">
        <v>-105813714687</v>
      </c>
    </row>
    <row r="35" spans="1:7" ht="17.25">
      <c r="A35" s="120">
        <v>4</v>
      </c>
      <c r="B35" s="121" t="s">
        <v>149</v>
      </c>
      <c r="C35" s="122">
        <v>20</v>
      </c>
      <c r="D35" s="122"/>
      <c r="E35" s="101">
        <v>573655749591</v>
      </c>
      <c r="F35" s="102">
        <v>499469863788.0005</v>
      </c>
      <c r="G35" s="58"/>
    </row>
    <row r="36" spans="1:7" ht="6.75" customHeight="1">
      <c r="A36" s="107"/>
      <c r="B36" s="107"/>
      <c r="C36" s="108"/>
      <c r="D36" s="108"/>
      <c r="E36" s="106"/>
      <c r="F36" s="104"/>
      <c r="G36" s="58"/>
    </row>
    <row r="37" spans="1:8" ht="16.5">
      <c r="A37" s="120" t="s">
        <v>20</v>
      </c>
      <c r="B37" s="121" t="s">
        <v>150</v>
      </c>
      <c r="C37" s="108"/>
      <c r="D37" s="108"/>
      <c r="E37" s="106"/>
      <c r="F37" s="104"/>
      <c r="G37" s="123"/>
      <c r="H37" s="123"/>
    </row>
    <row r="38" spans="1:8" ht="16.5">
      <c r="A38" s="120">
        <v>1</v>
      </c>
      <c r="B38" s="107" t="s">
        <v>151</v>
      </c>
      <c r="C38" s="108" t="s">
        <v>152</v>
      </c>
      <c r="D38" s="108"/>
      <c r="E38" s="106">
        <v>-293971507239</v>
      </c>
      <c r="F38" s="98">
        <v>-609508197107</v>
      </c>
      <c r="G38" s="124"/>
      <c r="H38" s="124"/>
    </row>
    <row r="39" spans="1:8" ht="15.75">
      <c r="A39" s="120"/>
      <c r="B39" s="107" t="s">
        <v>153</v>
      </c>
      <c r="C39" s="108"/>
      <c r="D39" s="108"/>
      <c r="E39" s="125">
        <v>51884494443</v>
      </c>
      <c r="F39" s="111"/>
      <c r="G39" s="124"/>
      <c r="H39" s="124"/>
    </row>
    <row r="40" spans="1:8" ht="16.5">
      <c r="A40" s="120">
        <v>2</v>
      </c>
      <c r="B40" s="107" t="s">
        <v>154</v>
      </c>
      <c r="C40" s="108" t="s">
        <v>155</v>
      </c>
      <c r="D40" s="108"/>
      <c r="E40" s="126">
        <v>1798252850</v>
      </c>
      <c r="F40" s="127">
        <v>0</v>
      </c>
      <c r="G40" s="124"/>
      <c r="H40" s="124"/>
    </row>
    <row r="41" spans="1:8" ht="16.5">
      <c r="A41" s="120"/>
      <c r="B41" s="107" t="s">
        <v>153</v>
      </c>
      <c r="C41" s="108"/>
      <c r="D41" s="108"/>
      <c r="E41" s="103"/>
      <c r="F41" s="104"/>
      <c r="G41" s="124"/>
      <c r="H41" s="124"/>
    </row>
    <row r="42" spans="1:8" ht="16.5">
      <c r="A42" s="120">
        <v>3</v>
      </c>
      <c r="B42" s="107" t="s">
        <v>156</v>
      </c>
      <c r="C42" s="108" t="s">
        <v>157</v>
      </c>
      <c r="D42" s="108"/>
      <c r="E42" s="126">
        <v>-525154100000</v>
      </c>
      <c r="F42" s="128">
        <v>-904974812730</v>
      </c>
      <c r="G42" s="129"/>
      <c r="H42" s="129"/>
    </row>
    <row r="43" spans="1:8" ht="16.5">
      <c r="A43" s="120"/>
      <c r="B43" s="107" t="s">
        <v>158</v>
      </c>
      <c r="C43" s="108"/>
      <c r="D43" s="108"/>
      <c r="E43" s="103">
        <v>0</v>
      </c>
      <c r="F43" s="98"/>
      <c r="G43" s="129"/>
      <c r="H43" s="129"/>
    </row>
    <row r="44" spans="1:7" ht="16.5">
      <c r="A44" s="120">
        <v>4</v>
      </c>
      <c r="B44" s="107" t="s">
        <v>159</v>
      </c>
      <c r="C44" s="108" t="s">
        <v>160</v>
      </c>
      <c r="D44" s="108"/>
      <c r="E44" s="106">
        <v>339929797233</v>
      </c>
      <c r="F44" s="98">
        <v>965586024426</v>
      </c>
      <c r="G44" s="58"/>
    </row>
    <row r="45" spans="1:7" ht="16.5">
      <c r="A45" s="120"/>
      <c r="B45" s="107" t="s">
        <v>158</v>
      </c>
      <c r="C45" s="108"/>
      <c r="D45" s="108"/>
      <c r="E45" s="103"/>
      <c r="F45" s="104"/>
      <c r="G45" s="58"/>
    </row>
    <row r="46" spans="1:8" ht="16.5">
      <c r="A46" s="120">
        <v>5</v>
      </c>
      <c r="B46" s="107" t="s">
        <v>161</v>
      </c>
      <c r="C46" s="108" t="s">
        <v>162</v>
      </c>
      <c r="D46" s="108"/>
      <c r="E46" s="126">
        <v>-32027782056</v>
      </c>
      <c r="F46" s="128">
        <v>-129440350000</v>
      </c>
      <c r="G46" s="124"/>
      <c r="H46" s="124"/>
    </row>
    <row r="47" spans="1:7" ht="16.5">
      <c r="A47" s="120">
        <v>6</v>
      </c>
      <c r="B47" s="107" t="s">
        <v>163</v>
      </c>
      <c r="C47" s="108" t="s">
        <v>164</v>
      </c>
      <c r="D47" s="108"/>
      <c r="E47" s="106">
        <v>14047069917</v>
      </c>
      <c r="F47" s="98">
        <v>22460000000</v>
      </c>
      <c r="G47" s="58"/>
    </row>
    <row r="48" spans="1:7" ht="16.5">
      <c r="A48" s="120">
        <v>7</v>
      </c>
      <c r="B48" s="115" t="s">
        <v>165</v>
      </c>
      <c r="C48" s="108" t="s">
        <v>166</v>
      </c>
      <c r="D48" s="108"/>
      <c r="E48" s="106">
        <v>36045895915</v>
      </c>
      <c r="F48" s="98">
        <v>66475089408</v>
      </c>
      <c r="G48" s="58"/>
    </row>
    <row r="49" spans="1:7" ht="16.5">
      <c r="A49" s="120"/>
      <c r="B49" s="115" t="s">
        <v>167</v>
      </c>
      <c r="C49" s="108" t="s">
        <v>168</v>
      </c>
      <c r="D49" s="108"/>
      <c r="E49" s="106">
        <v>20858494666</v>
      </c>
      <c r="F49" s="130"/>
      <c r="G49" s="58"/>
    </row>
    <row r="50" spans="1:7" ht="17.25">
      <c r="A50" s="107"/>
      <c r="B50" s="121" t="s">
        <v>169</v>
      </c>
      <c r="C50" s="122">
        <v>30</v>
      </c>
      <c r="D50" s="122"/>
      <c r="E50" s="131">
        <v>-386589384271</v>
      </c>
      <c r="F50" s="102">
        <v>-589402246003</v>
      </c>
      <c r="G50" s="58"/>
    </row>
    <row r="51" spans="1:7" ht="8.25" customHeight="1">
      <c r="A51" s="107"/>
      <c r="B51" s="107"/>
      <c r="C51" s="108"/>
      <c r="D51" s="108"/>
      <c r="E51" s="103"/>
      <c r="F51" s="104"/>
      <c r="G51" s="58"/>
    </row>
    <row r="52" spans="1:6" s="78" customFormat="1" ht="16.5">
      <c r="A52" s="95" t="s">
        <v>31</v>
      </c>
      <c r="B52" s="96" t="s">
        <v>170</v>
      </c>
      <c r="C52" s="97"/>
      <c r="D52" s="97"/>
      <c r="E52" s="103"/>
      <c r="F52" s="104"/>
    </row>
    <row r="53" spans="1:6" s="78" customFormat="1" ht="16.5">
      <c r="A53" s="95">
        <v>1</v>
      </c>
      <c r="B53" s="105" t="s">
        <v>171</v>
      </c>
      <c r="C53" s="97" t="s">
        <v>172</v>
      </c>
      <c r="D53" s="97"/>
      <c r="E53" s="106">
        <v>64990576177</v>
      </c>
      <c r="F53" s="98">
        <v>0</v>
      </c>
    </row>
    <row r="54" spans="1:6" s="78" customFormat="1" ht="16.5">
      <c r="A54" s="95"/>
      <c r="B54" s="105" t="s">
        <v>173</v>
      </c>
      <c r="C54" s="97"/>
      <c r="D54" s="97"/>
      <c r="E54" s="103"/>
      <c r="F54" s="104"/>
    </row>
    <row r="55" spans="1:6" s="78" customFormat="1" ht="16.5">
      <c r="A55" s="95">
        <v>2</v>
      </c>
      <c r="B55" s="105" t="s">
        <v>174</v>
      </c>
      <c r="C55" s="97" t="s">
        <v>175</v>
      </c>
      <c r="D55" s="97"/>
      <c r="E55" s="103"/>
      <c r="F55" s="98">
        <v>0</v>
      </c>
    </row>
    <row r="56" spans="1:6" s="78" customFormat="1" ht="16.5">
      <c r="A56" s="95"/>
      <c r="B56" s="105" t="s">
        <v>176</v>
      </c>
      <c r="C56" s="97"/>
      <c r="D56" s="97"/>
      <c r="E56" s="103"/>
      <c r="F56" s="104"/>
    </row>
    <row r="57" spans="1:6" s="78" customFormat="1" ht="16.5">
      <c r="A57" s="95">
        <v>3</v>
      </c>
      <c r="B57" s="105" t="s">
        <v>177</v>
      </c>
      <c r="C57" s="97" t="s">
        <v>178</v>
      </c>
      <c r="D57" s="97"/>
      <c r="E57" s="106">
        <v>567384000000</v>
      </c>
      <c r="F57" s="98">
        <v>1051564680000</v>
      </c>
    </row>
    <row r="58" spans="1:6" s="78" customFormat="1" ht="16.5">
      <c r="A58" s="95">
        <v>4</v>
      </c>
      <c r="B58" s="105" t="s">
        <v>179</v>
      </c>
      <c r="C58" s="97" t="s">
        <v>180</v>
      </c>
      <c r="D58" s="97"/>
      <c r="E58" s="106">
        <v>-585954791946</v>
      </c>
      <c r="F58" s="98">
        <v>-1014010202000</v>
      </c>
    </row>
    <row r="59" spans="1:6" s="78" customFormat="1" ht="16.5">
      <c r="A59" s="95">
        <v>5</v>
      </c>
      <c r="B59" s="105" t="s">
        <v>181</v>
      </c>
      <c r="C59" s="97" t="s">
        <v>182</v>
      </c>
      <c r="D59" s="97"/>
      <c r="E59" s="103">
        <v>0</v>
      </c>
      <c r="F59" s="104">
        <v>0</v>
      </c>
    </row>
    <row r="60" spans="1:6" s="78" customFormat="1" ht="16.5">
      <c r="A60" s="95">
        <v>6</v>
      </c>
      <c r="B60" s="105" t="s">
        <v>183</v>
      </c>
      <c r="C60" s="97" t="s">
        <v>184</v>
      </c>
      <c r="D60" s="97"/>
      <c r="E60" s="106">
        <v>-247678416000</v>
      </c>
      <c r="F60" s="98">
        <v>-290974192000</v>
      </c>
    </row>
    <row r="61" spans="1:6" s="134" customFormat="1" ht="15.75">
      <c r="A61" s="132"/>
      <c r="B61" s="112"/>
      <c r="C61" s="133"/>
      <c r="D61" s="133"/>
      <c r="E61" s="109"/>
      <c r="F61" s="110"/>
    </row>
    <row r="62" spans="1:6" s="78" customFormat="1" ht="17.25">
      <c r="A62" s="105"/>
      <c r="B62" s="96" t="s">
        <v>185</v>
      </c>
      <c r="C62" s="135">
        <v>40</v>
      </c>
      <c r="D62" s="135"/>
      <c r="E62" s="131">
        <v>-201258631769</v>
      </c>
      <c r="F62" s="102">
        <v>-253419714000</v>
      </c>
    </row>
    <row r="63" spans="1:6" s="78" customFormat="1" ht="3" customHeight="1">
      <c r="A63" s="105"/>
      <c r="B63" s="105"/>
      <c r="C63" s="97"/>
      <c r="D63" s="97"/>
      <c r="E63" s="103"/>
      <c r="F63" s="98"/>
    </row>
    <row r="64" spans="1:6" s="78" customFormat="1" ht="17.25">
      <c r="A64" s="105"/>
      <c r="B64" s="96" t="s">
        <v>186</v>
      </c>
      <c r="C64" s="135">
        <v>50</v>
      </c>
      <c r="D64" s="135"/>
      <c r="E64" s="131">
        <v>-14192266449</v>
      </c>
      <c r="F64" s="102">
        <v>-343352096214.9995</v>
      </c>
    </row>
    <row r="65" spans="1:6" s="78" customFormat="1" ht="4.5" customHeight="1">
      <c r="A65" s="105"/>
      <c r="B65" s="105"/>
      <c r="C65" s="97"/>
      <c r="D65" s="97"/>
      <c r="E65" s="103"/>
      <c r="F65" s="98"/>
    </row>
    <row r="66" spans="1:6" s="78" customFormat="1" ht="17.25">
      <c r="A66" s="105"/>
      <c r="B66" s="96" t="s">
        <v>187</v>
      </c>
      <c r="C66" s="135">
        <v>60</v>
      </c>
      <c r="D66" s="135"/>
      <c r="E66" s="131">
        <v>515695160594</v>
      </c>
      <c r="F66" s="102">
        <v>500312046223</v>
      </c>
    </row>
    <row r="67" spans="1:6" s="78" customFormat="1" ht="3.75" customHeight="1">
      <c r="A67" s="105"/>
      <c r="B67" s="105"/>
      <c r="C67" s="97"/>
      <c r="D67" s="97"/>
      <c r="E67" s="103"/>
      <c r="F67" s="98"/>
    </row>
    <row r="68" spans="1:6" s="78" customFormat="1" ht="16.5">
      <c r="A68" s="105"/>
      <c r="B68" s="105" t="s">
        <v>188</v>
      </c>
      <c r="C68" s="97">
        <v>61</v>
      </c>
      <c r="D68" s="97"/>
      <c r="E68" s="106">
        <v>-1190847922</v>
      </c>
      <c r="F68" s="98">
        <v>-65220932</v>
      </c>
    </row>
    <row r="69" spans="1:6" s="78" customFormat="1" ht="4.5" customHeight="1">
      <c r="A69" s="105"/>
      <c r="B69" s="105"/>
      <c r="C69" s="97"/>
      <c r="D69" s="97"/>
      <c r="E69" s="103"/>
      <c r="F69" s="98"/>
    </row>
    <row r="70" spans="1:7" ht="17.25">
      <c r="A70" s="107"/>
      <c r="B70" s="96" t="s">
        <v>189</v>
      </c>
      <c r="C70" s="122">
        <v>70</v>
      </c>
      <c r="D70" s="122"/>
      <c r="E70" s="131">
        <v>500312046223</v>
      </c>
      <c r="F70" s="102">
        <v>156894729076.0005</v>
      </c>
      <c r="G70" s="58"/>
    </row>
    <row r="71" spans="1:7" ht="15" hidden="1">
      <c r="A71" s="107"/>
      <c r="B71" s="107"/>
      <c r="C71" s="108"/>
      <c r="D71" s="108"/>
      <c r="E71" s="136">
        <v>500312046223</v>
      </c>
      <c r="F71" s="137">
        <v>156894729076</v>
      </c>
      <c r="G71" s="58"/>
    </row>
    <row r="72" spans="1:7" ht="15" customHeight="1">
      <c r="A72" s="138"/>
      <c r="B72" s="138"/>
      <c r="C72" s="139"/>
      <c r="D72" s="139"/>
      <c r="E72" s="140">
        <v>0</v>
      </c>
      <c r="F72" s="141">
        <v>0.00048828125</v>
      </c>
      <c r="G72" s="58"/>
    </row>
    <row r="73" spans="6:7" ht="15">
      <c r="F73" s="143"/>
      <c r="G73" s="144"/>
    </row>
    <row r="74" spans="1:7" ht="15">
      <c r="A74" s="145"/>
      <c r="B74" s="145"/>
      <c r="C74" s="146"/>
      <c r="D74" s="146"/>
      <c r="F74" s="147"/>
      <c r="G74" s="148"/>
    </row>
    <row r="76" spans="1:6" ht="15">
      <c r="A76" s="150"/>
      <c r="F76" s="151"/>
    </row>
    <row r="77" spans="1:6" ht="15">
      <c r="A77" s="150"/>
      <c r="F77" s="152"/>
    </row>
    <row r="78" spans="1:6" ht="15">
      <c r="A78" s="150"/>
      <c r="F78" s="153"/>
    </row>
    <row r="79" spans="1:6" ht="15">
      <c r="A79" s="150"/>
      <c r="F79" s="153"/>
    </row>
    <row r="80" spans="1:6" ht="15">
      <c r="A80" s="150"/>
      <c r="F80" s="154"/>
    </row>
    <row r="81" ht="15">
      <c r="A81" s="150"/>
    </row>
    <row r="82" ht="15">
      <c r="A82" s="150"/>
    </row>
    <row r="83" ht="15">
      <c r="A83" s="150"/>
    </row>
    <row r="84" ht="15">
      <c r="A84" s="150"/>
    </row>
    <row r="85" ht="15">
      <c r="A85" s="150"/>
    </row>
    <row r="86" ht="15">
      <c r="A86" s="150"/>
    </row>
    <row r="87" ht="15">
      <c r="A87" s="150"/>
    </row>
    <row r="88" ht="15">
      <c r="A88" s="150"/>
    </row>
    <row r="89" ht="15">
      <c r="A89" s="150"/>
    </row>
    <row r="90" ht="15">
      <c r="A90" s="150"/>
    </row>
    <row r="91" ht="15">
      <c r="A91" s="150"/>
    </row>
    <row r="92" ht="15">
      <c r="A92" s="150"/>
    </row>
    <row r="93" ht="15">
      <c r="A93" s="150"/>
    </row>
    <row r="94" ht="15">
      <c r="A94" s="150"/>
    </row>
    <row r="95" ht="15">
      <c r="A95" s="150"/>
    </row>
    <row r="96" ht="15">
      <c r="A96" s="150"/>
    </row>
    <row r="97" ht="15">
      <c r="A97" s="150"/>
    </row>
  </sheetData>
  <mergeCells count="2"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62">
      <selection activeCell="B83" sqref="B83"/>
    </sheetView>
  </sheetViews>
  <sheetFormatPr defaultColWidth="9.140625" defaultRowHeight="12.75"/>
  <cols>
    <col min="1" max="1" width="4.8515625" style="58" customWidth="1"/>
    <col min="2" max="2" width="45.7109375" style="58" customWidth="1"/>
    <col min="3" max="3" width="9.57421875" style="142" customWidth="1"/>
    <col min="4" max="4" width="8.57421875" style="142" customWidth="1"/>
    <col min="5" max="5" width="19.28125" style="58" customWidth="1"/>
    <col min="6" max="6" width="20.421875" style="58" customWidth="1"/>
    <col min="7" max="7" width="30.00390625" style="149" customWidth="1"/>
    <col min="8" max="8" width="20.140625" style="58" customWidth="1"/>
    <col min="9" max="16384" width="9.140625" style="58" customWidth="1"/>
  </cols>
  <sheetData>
    <row r="1" spans="1:7" s="78" customFormat="1" ht="15">
      <c r="A1" s="77" t="s">
        <v>1</v>
      </c>
      <c r="C1" s="79"/>
      <c r="D1" s="79"/>
      <c r="G1" s="80"/>
    </row>
    <row r="2" spans="3:7" s="78" customFormat="1" ht="6.75" customHeight="1">
      <c r="C2" s="79"/>
      <c r="D2" s="79"/>
      <c r="G2" s="81"/>
    </row>
    <row r="3" spans="1:7" s="82" customFormat="1" ht="18.75">
      <c r="A3" s="157" t="s">
        <v>101</v>
      </c>
      <c r="B3" s="157"/>
      <c r="C3" s="157"/>
      <c r="D3" s="157"/>
      <c r="E3" s="157"/>
      <c r="F3" s="157"/>
      <c r="G3" s="157"/>
    </row>
    <row r="4" spans="1:7" s="78" customFormat="1" ht="15.75">
      <c r="A4" s="160" t="s">
        <v>102</v>
      </c>
      <c r="B4" s="160"/>
      <c r="C4" s="160"/>
      <c r="D4" s="160"/>
      <c r="E4" s="160"/>
      <c r="F4" s="160"/>
      <c r="G4" s="160"/>
    </row>
    <row r="5" spans="3:7" s="78" customFormat="1" ht="7.5" customHeight="1">
      <c r="C5" s="79"/>
      <c r="D5" s="79"/>
      <c r="G5" s="81"/>
    </row>
    <row r="6" spans="2:7" s="78" customFormat="1" ht="14.25" customHeight="1" thickBot="1">
      <c r="B6" s="83"/>
      <c r="C6" s="79"/>
      <c r="D6" s="79"/>
      <c r="F6" s="81" t="s">
        <v>103</v>
      </c>
      <c r="G6" s="81"/>
    </row>
    <row r="7" spans="1:6" s="78" customFormat="1" ht="29.25" thickBot="1">
      <c r="A7" s="84" t="s">
        <v>6</v>
      </c>
      <c r="B7" s="84" t="s">
        <v>55</v>
      </c>
      <c r="C7" s="85" t="s">
        <v>104</v>
      </c>
      <c r="D7" s="86" t="s">
        <v>105</v>
      </c>
      <c r="E7" s="84" t="s">
        <v>106</v>
      </c>
      <c r="F7" s="84" t="s">
        <v>82</v>
      </c>
    </row>
    <row r="8" spans="1:8" s="78" customFormat="1" ht="14.25" customHeight="1">
      <c r="A8" s="87"/>
      <c r="B8" s="88">
        <v>1</v>
      </c>
      <c r="C8" s="89">
        <v>2</v>
      </c>
      <c r="D8" s="89"/>
      <c r="E8" s="88">
        <v>3</v>
      </c>
      <c r="F8" s="88">
        <v>4</v>
      </c>
      <c r="G8" s="90"/>
      <c r="H8" s="90"/>
    </row>
    <row r="9" spans="1:6" s="78" customFormat="1" ht="16.5" customHeight="1" hidden="1">
      <c r="A9" s="91"/>
      <c r="B9" s="91"/>
      <c r="C9" s="92"/>
      <c r="D9" s="92"/>
      <c r="E9" s="93"/>
      <c r="F9" s="94">
        <v>733225221159</v>
      </c>
    </row>
    <row r="10" spans="1:8" s="78" customFormat="1" ht="15">
      <c r="A10" s="95" t="s">
        <v>11</v>
      </c>
      <c r="B10" s="96" t="s">
        <v>107</v>
      </c>
      <c r="C10" s="97"/>
      <c r="D10" s="97"/>
      <c r="E10" s="98"/>
      <c r="F10" s="99"/>
      <c r="G10" s="83"/>
      <c r="H10" s="83"/>
    </row>
    <row r="11" spans="1:6" s="78" customFormat="1" ht="17.25">
      <c r="A11" s="95">
        <v>1</v>
      </c>
      <c r="B11" s="96" t="s">
        <v>108</v>
      </c>
      <c r="C11" s="97" t="s">
        <v>109</v>
      </c>
      <c r="D11" s="97"/>
      <c r="E11" s="101">
        <f>LCTT!E11/1000000</f>
        <v>602599.225429</v>
      </c>
      <c r="F11" s="102">
        <f>LCTT!F11/1000000</f>
        <v>734469.6304510005</v>
      </c>
    </row>
    <row r="12" spans="1:6" s="78" customFormat="1" ht="16.5">
      <c r="A12" s="95">
        <v>2</v>
      </c>
      <c r="B12" s="96" t="s">
        <v>110</v>
      </c>
      <c r="C12" s="97"/>
      <c r="D12" s="97"/>
      <c r="E12" s="103"/>
      <c r="F12" s="104"/>
    </row>
    <row r="13" spans="1:8" s="78" customFormat="1" ht="16.5">
      <c r="A13" s="105"/>
      <c r="B13" s="105" t="s">
        <v>111</v>
      </c>
      <c r="C13" s="97" t="s">
        <v>112</v>
      </c>
      <c r="D13" s="97"/>
      <c r="E13" s="106">
        <f>LCTT!E13/1000000</f>
        <v>77636.75973</v>
      </c>
      <c r="F13" s="98">
        <f>LCTT!F13/1000000</f>
        <v>101222.836808</v>
      </c>
      <c r="G13" s="90"/>
      <c r="H13" s="90"/>
    </row>
    <row r="14" spans="1:6" s="78" customFormat="1" ht="16.5">
      <c r="A14" s="105"/>
      <c r="B14" s="105" t="s">
        <v>113</v>
      </c>
      <c r="C14" s="97" t="s">
        <v>114</v>
      </c>
      <c r="D14" s="97"/>
      <c r="E14" s="106">
        <f>LCTT!E14/1000000</f>
        <v>-1673.156731</v>
      </c>
      <c r="F14" s="98">
        <f>LCTT!F14/1000000</f>
        <v>16541.681278</v>
      </c>
    </row>
    <row r="15" spans="1:6" s="78" customFormat="1" ht="16.5">
      <c r="A15" s="105"/>
      <c r="B15" s="105" t="s">
        <v>115</v>
      </c>
      <c r="C15" s="97" t="s">
        <v>116</v>
      </c>
      <c r="D15" s="97"/>
      <c r="E15" s="106">
        <f>LCTT!E15/1000000</f>
        <v>1190.847922</v>
      </c>
      <c r="F15" s="98">
        <f>LCTT!F15/1000000</f>
        <v>2248.843041</v>
      </c>
    </row>
    <row r="16" spans="1:7" ht="15.75" hidden="1">
      <c r="A16" s="107"/>
      <c r="B16" s="107" t="s">
        <v>115</v>
      </c>
      <c r="C16" s="108"/>
      <c r="D16" s="108"/>
      <c r="E16" s="109">
        <f>LCTT!E16/1000000</f>
        <v>0</v>
      </c>
      <c r="F16" s="110">
        <f>LCTT!F16/1000000</f>
        <v>0</v>
      </c>
      <c r="G16" s="58"/>
    </row>
    <row r="17" spans="1:6" s="78" customFormat="1" ht="16.5">
      <c r="A17" s="105"/>
      <c r="B17" s="105" t="s">
        <v>117</v>
      </c>
      <c r="C17" s="97" t="s">
        <v>118</v>
      </c>
      <c r="D17" s="97"/>
      <c r="E17" s="106">
        <f>LCTT!E17/1000000</f>
        <v>-51262.532664</v>
      </c>
      <c r="F17" s="98">
        <f>LCTT!F17/1000000</f>
        <v>-54835.098106</v>
      </c>
    </row>
    <row r="18" spans="1:6" s="78" customFormat="1" ht="16.5">
      <c r="A18" s="105"/>
      <c r="B18" s="105" t="s">
        <v>119</v>
      </c>
      <c r="C18" s="97" t="s">
        <v>120</v>
      </c>
      <c r="D18" s="97"/>
      <c r="E18" s="106">
        <f>LCTT!E18/1000000</f>
        <v>10030.593523</v>
      </c>
      <c r="F18" s="98">
        <f>LCTT!F18/1000000</f>
        <v>21192.367676</v>
      </c>
    </row>
    <row r="19" spans="1:6" s="78" customFormat="1" ht="17.25">
      <c r="A19" s="95">
        <v>3</v>
      </c>
      <c r="B19" s="96" t="s">
        <v>121</v>
      </c>
      <c r="C19" s="97" t="s">
        <v>122</v>
      </c>
      <c r="D19" s="97"/>
      <c r="E19" s="101">
        <f>LCTT!E19/1000000</f>
        <v>638521.737209</v>
      </c>
      <c r="F19" s="102">
        <f>LCTT!F19/1000000</f>
        <v>820840.2611480005</v>
      </c>
    </row>
    <row r="20" spans="1:6" s="78" customFormat="1" ht="16.5">
      <c r="A20" s="105"/>
      <c r="B20" s="96" t="s">
        <v>123</v>
      </c>
      <c r="C20" s="97"/>
      <c r="D20" s="97"/>
      <c r="E20" s="103"/>
      <c r="F20" s="104"/>
    </row>
    <row r="21" spans="1:6" s="78" customFormat="1" ht="16.5">
      <c r="A21" s="105"/>
      <c r="B21" s="105" t="s">
        <v>124</v>
      </c>
      <c r="C21" s="97" t="s">
        <v>125</v>
      </c>
      <c r="D21" s="97"/>
      <c r="E21" s="106">
        <f>LCTT!E21/1000000</f>
        <v>-336167.51268</v>
      </c>
      <c r="F21" s="98">
        <f>LCTT!F21/1000000</f>
        <v>205550.899172</v>
      </c>
    </row>
    <row r="22" spans="1:6" s="78" customFormat="1" ht="15">
      <c r="A22" s="105"/>
      <c r="B22" s="112" t="s">
        <v>126</v>
      </c>
      <c r="C22" s="113" t="s">
        <v>127</v>
      </c>
      <c r="D22" s="113"/>
      <c r="E22" s="114">
        <f>LCTT!E22/1000000</f>
        <v>-297945.799655</v>
      </c>
      <c r="F22" s="100">
        <f>LCTT!F22/1000000</f>
        <v>-11301.291995</v>
      </c>
    </row>
    <row r="23" spans="1:6" s="78" customFormat="1" ht="15">
      <c r="A23" s="105"/>
      <c r="B23" s="112" t="s">
        <v>128</v>
      </c>
      <c r="C23" s="113" t="s">
        <v>129</v>
      </c>
      <c r="D23" s="113"/>
      <c r="E23" s="114">
        <f>LCTT!E23/1000000</f>
        <v>16299.34938</v>
      </c>
      <c r="F23" s="100">
        <f>LCTT!F23/1000000</f>
        <v>13169.639796</v>
      </c>
    </row>
    <row r="24" spans="1:6" s="78" customFormat="1" ht="15">
      <c r="A24" s="105"/>
      <c r="B24" s="112" t="s">
        <v>130</v>
      </c>
      <c r="C24" s="113"/>
      <c r="D24" s="113"/>
      <c r="E24" s="114">
        <f>LCTT!E24/1000000</f>
        <v>-24785.792118</v>
      </c>
      <c r="F24" s="100">
        <f>LCTT!F24/1000000</f>
        <v>-5156.432184</v>
      </c>
    </row>
    <row r="25" spans="1:6" s="78" customFormat="1" ht="15">
      <c r="A25" s="105"/>
      <c r="B25" s="112" t="s">
        <v>131</v>
      </c>
      <c r="C25" s="113" t="s">
        <v>132</v>
      </c>
      <c r="D25" s="113"/>
      <c r="E25" s="114">
        <f>LCTT!E25/1000000</f>
        <v>-29735.270287</v>
      </c>
      <c r="F25" s="100">
        <f>LCTT!F25/1000000</f>
        <v>208838.983555</v>
      </c>
    </row>
    <row r="26" spans="1:6" s="78" customFormat="1" ht="16.5">
      <c r="A26" s="105"/>
      <c r="B26" s="105" t="s">
        <v>133</v>
      </c>
      <c r="C26" s="97" t="s">
        <v>134</v>
      </c>
      <c r="D26" s="97"/>
      <c r="E26" s="106">
        <f>LCTT!E26/1000000</f>
        <v>-287452.58047</v>
      </c>
      <c r="F26" s="98">
        <f>LCTT!F26/1000000</f>
        <v>125446.01036</v>
      </c>
    </row>
    <row r="27" spans="1:6" s="55" customFormat="1" ht="15.75" hidden="1">
      <c r="A27" s="115"/>
      <c r="B27" s="115" t="s">
        <v>135</v>
      </c>
      <c r="C27" s="116"/>
      <c r="D27" s="116"/>
      <c r="E27" s="109">
        <f>LCTT!E27/1000000</f>
        <v>0</v>
      </c>
      <c r="F27" s="110">
        <f>LCTT!F27/1000000</f>
        <v>0</v>
      </c>
    </row>
    <row r="28" spans="1:6" s="78" customFormat="1" ht="16.5">
      <c r="A28" s="105"/>
      <c r="B28" s="105" t="s">
        <v>136</v>
      </c>
      <c r="C28" s="97" t="s">
        <v>137</v>
      </c>
      <c r="D28" s="97"/>
      <c r="E28" s="106">
        <f>LCTT!E28/1000000</f>
        <v>650593.821744</v>
      </c>
      <c r="F28" s="98">
        <f>LCTT!F28/1000000</f>
        <v>-580519.613494</v>
      </c>
    </row>
    <row r="29" spans="1:6" s="78" customFormat="1" ht="16.5">
      <c r="A29" s="105"/>
      <c r="B29" s="105" t="s">
        <v>138</v>
      </c>
      <c r="C29" s="97"/>
      <c r="D29" s="97"/>
      <c r="E29" s="103"/>
      <c r="F29" s="104"/>
    </row>
    <row r="30" spans="1:6" s="78" customFormat="1" ht="16.5">
      <c r="A30" s="105"/>
      <c r="B30" s="105" t="s">
        <v>139</v>
      </c>
      <c r="C30" s="97" t="s">
        <v>140</v>
      </c>
      <c r="D30" s="97"/>
      <c r="E30" s="106">
        <f>LCTT!E30/1000000</f>
        <v>-62450.57937</v>
      </c>
      <c r="F30" s="98">
        <f>LCTT!F30/1000000</f>
        <v>4019.792391</v>
      </c>
    </row>
    <row r="31" spans="1:6" s="119" customFormat="1" ht="16.5">
      <c r="A31" s="117"/>
      <c r="B31" s="105" t="s">
        <v>141</v>
      </c>
      <c r="C31" s="118" t="s">
        <v>142</v>
      </c>
      <c r="D31" s="118"/>
      <c r="E31" s="106">
        <f>LCTT!E31/1000000</f>
        <v>-9999.293532</v>
      </c>
      <c r="F31" s="98">
        <f>LCTT!F31/1000000</f>
        <v>-21192.367676</v>
      </c>
    </row>
    <row r="32" spans="1:6" s="78" customFormat="1" ht="16.5">
      <c r="A32" s="105"/>
      <c r="B32" s="105" t="s">
        <v>143</v>
      </c>
      <c r="C32" s="97" t="s">
        <v>144</v>
      </c>
      <c r="D32" s="97"/>
      <c r="E32" s="106"/>
      <c r="F32" s="98">
        <v>0</v>
      </c>
    </row>
    <row r="33" spans="1:6" s="78" customFormat="1" ht="16.5">
      <c r="A33" s="105"/>
      <c r="B33" s="105" t="s">
        <v>145</v>
      </c>
      <c r="C33" s="97" t="s">
        <v>146</v>
      </c>
      <c r="D33" s="97"/>
      <c r="E33" s="106">
        <f>LCTT!E33/1000000</f>
        <v>5092.304218</v>
      </c>
      <c r="F33" s="98">
        <f>LCTT!F33/1000000</f>
        <v>51138.596574</v>
      </c>
    </row>
    <row r="34" spans="1:6" s="78" customFormat="1" ht="16.5">
      <c r="A34" s="105"/>
      <c r="B34" s="105" t="s">
        <v>147</v>
      </c>
      <c r="C34" s="97" t="s">
        <v>148</v>
      </c>
      <c r="D34" s="97"/>
      <c r="E34" s="106">
        <f>LCTT!E34/1000000</f>
        <v>-24482.147528</v>
      </c>
      <c r="F34" s="98">
        <f>LCTT!F34/1000000</f>
        <v>-105813.714687</v>
      </c>
    </row>
    <row r="35" spans="1:7" ht="17.25">
      <c r="A35" s="120">
        <v>4</v>
      </c>
      <c r="B35" s="121" t="s">
        <v>149</v>
      </c>
      <c r="C35" s="122">
        <v>20</v>
      </c>
      <c r="D35" s="122"/>
      <c r="E35" s="101">
        <f>LCTT!E35/1000000</f>
        <v>573655.749591</v>
      </c>
      <c r="F35" s="102">
        <f>LCTT!F35/1000000</f>
        <v>499469.8637880005</v>
      </c>
      <c r="G35" s="58"/>
    </row>
    <row r="36" spans="1:7" ht="6.75" customHeight="1">
      <c r="A36" s="107"/>
      <c r="B36" s="107"/>
      <c r="C36" s="108"/>
      <c r="D36" s="108"/>
      <c r="E36" s="106"/>
      <c r="F36" s="104"/>
      <c r="G36" s="58"/>
    </row>
    <row r="37" spans="1:8" ht="16.5">
      <c r="A37" s="120" t="s">
        <v>20</v>
      </c>
      <c r="B37" s="121" t="s">
        <v>150</v>
      </c>
      <c r="C37" s="108"/>
      <c r="D37" s="108"/>
      <c r="E37" s="106"/>
      <c r="F37" s="104"/>
      <c r="G37" s="123"/>
      <c r="H37" s="123"/>
    </row>
    <row r="38" spans="1:8" ht="16.5">
      <c r="A38" s="120">
        <v>1</v>
      </c>
      <c r="B38" s="107" t="s">
        <v>151</v>
      </c>
      <c r="C38" s="108" t="s">
        <v>152</v>
      </c>
      <c r="D38" s="108"/>
      <c r="E38" s="106">
        <f>LCTT!E38/1000000</f>
        <v>-293971.507239</v>
      </c>
      <c r="F38" s="98">
        <f>LCTT!F38/1000000</f>
        <v>-609508.197107</v>
      </c>
      <c r="G38" s="124"/>
      <c r="H38" s="124"/>
    </row>
    <row r="39" spans="1:8" ht="15.75">
      <c r="A39" s="120"/>
      <c r="B39" s="107" t="s">
        <v>153</v>
      </c>
      <c r="C39" s="108"/>
      <c r="D39" s="108"/>
      <c r="E39" s="125">
        <f>LCTT!E39/1000000</f>
        <v>51884.494443</v>
      </c>
      <c r="F39" s="111"/>
      <c r="G39" s="124"/>
      <c r="H39" s="124"/>
    </row>
    <row r="40" spans="1:8" ht="16.5">
      <c r="A40" s="120">
        <v>2</v>
      </c>
      <c r="B40" s="107" t="s">
        <v>154</v>
      </c>
      <c r="C40" s="108" t="s">
        <v>155</v>
      </c>
      <c r="D40" s="108"/>
      <c r="E40" s="126">
        <f>LCTT!E40/1000000</f>
        <v>1798.25285</v>
      </c>
      <c r="F40" s="127">
        <f>LCTT!F40/1000000</f>
        <v>0</v>
      </c>
      <c r="G40" s="124"/>
      <c r="H40" s="124"/>
    </row>
    <row r="41" spans="1:8" ht="16.5">
      <c r="A41" s="120"/>
      <c r="B41" s="107" t="s">
        <v>153</v>
      </c>
      <c r="C41" s="108"/>
      <c r="D41" s="108"/>
      <c r="E41" s="103"/>
      <c r="F41" s="104"/>
      <c r="G41" s="124"/>
      <c r="H41" s="124"/>
    </row>
    <row r="42" spans="1:8" ht="16.5">
      <c r="A42" s="120">
        <v>3</v>
      </c>
      <c r="B42" s="107" t="s">
        <v>156</v>
      </c>
      <c r="C42" s="108" t="s">
        <v>157</v>
      </c>
      <c r="D42" s="108"/>
      <c r="E42" s="126">
        <f>LCTT!E42/1000000</f>
        <v>-525154.1</v>
      </c>
      <c r="F42" s="128">
        <f>LCTT!F42/1000000</f>
        <v>-904974.81273</v>
      </c>
      <c r="G42" s="129"/>
      <c r="H42" s="129"/>
    </row>
    <row r="43" spans="1:8" ht="16.5">
      <c r="A43" s="120"/>
      <c r="B43" s="107" t="s">
        <v>158</v>
      </c>
      <c r="C43" s="108"/>
      <c r="D43" s="108"/>
      <c r="E43" s="103">
        <v>0</v>
      </c>
      <c r="F43" s="98"/>
      <c r="G43" s="129"/>
      <c r="H43" s="129"/>
    </row>
    <row r="44" spans="1:7" ht="16.5">
      <c r="A44" s="120">
        <v>4</v>
      </c>
      <c r="B44" s="107" t="s">
        <v>159</v>
      </c>
      <c r="C44" s="108" t="s">
        <v>160</v>
      </c>
      <c r="D44" s="108"/>
      <c r="E44" s="106">
        <f>LCTT!E44/1000000</f>
        <v>339929.797233</v>
      </c>
      <c r="F44" s="98">
        <f>LCTT!F44/1000000</f>
        <v>965586.024426</v>
      </c>
      <c r="G44" s="58"/>
    </row>
    <row r="45" spans="1:7" ht="16.5">
      <c r="A45" s="120"/>
      <c r="B45" s="107" t="s">
        <v>158</v>
      </c>
      <c r="C45" s="108"/>
      <c r="D45" s="108"/>
      <c r="E45" s="103"/>
      <c r="F45" s="104"/>
      <c r="G45" s="58"/>
    </row>
    <row r="46" spans="1:8" ht="16.5">
      <c r="A46" s="120">
        <v>5</v>
      </c>
      <c r="B46" s="107" t="s">
        <v>161</v>
      </c>
      <c r="C46" s="108" t="s">
        <v>162</v>
      </c>
      <c r="D46" s="108"/>
      <c r="E46" s="126">
        <f>LCTT!E46/1000000</f>
        <v>-32027.782056</v>
      </c>
      <c r="F46" s="128">
        <f>LCTT!F46/1000000</f>
        <v>-129440.35</v>
      </c>
      <c r="G46" s="124"/>
      <c r="H46" s="124"/>
    </row>
    <row r="47" spans="1:7" ht="16.5">
      <c r="A47" s="120">
        <v>6</v>
      </c>
      <c r="B47" s="107" t="s">
        <v>163</v>
      </c>
      <c r="C47" s="108" t="s">
        <v>164</v>
      </c>
      <c r="D47" s="108"/>
      <c r="E47" s="106">
        <f>LCTT!E47/1000000</f>
        <v>14047.069917</v>
      </c>
      <c r="F47" s="98">
        <f>LCTT!F47/1000000</f>
        <v>22460</v>
      </c>
      <c r="G47" s="58"/>
    </row>
    <row r="48" spans="1:7" ht="16.5">
      <c r="A48" s="120">
        <v>7</v>
      </c>
      <c r="B48" s="115" t="s">
        <v>165</v>
      </c>
      <c r="C48" s="108" t="s">
        <v>166</v>
      </c>
      <c r="D48" s="108"/>
      <c r="E48" s="106">
        <f>LCTT!E48/1000000</f>
        <v>36045.895915</v>
      </c>
      <c r="F48" s="98">
        <f>LCTT!F48/1000000</f>
        <v>66475.089408</v>
      </c>
      <c r="G48" s="58"/>
    </row>
    <row r="49" spans="1:7" ht="16.5">
      <c r="A49" s="120"/>
      <c r="B49" s="115" t="s">
        <v>167</v>
      </c>
      <c r="C49" s="108" t="s">
        <v>168</v>
      </c>
      <c r="D49" s="108"/>
      <c r="E49" s="106">
        <f>LCTT!E49/1000000</f>
        <v>20858.494666</v>
      </c>
      <c r="F49" s="130">
        <f>LCTT!F49/1000000</f>
        <v>0</v>
      </c>
      <c r="G49" s="58"/>
    </row>
    <row r="50" spans="1:7" ht="17.25">
      <c r="A50" s="107"/>
      <c r="B50" s="121" t="s">
        <v>169</v>
      </c>
      <c r="C50" s="122">
        <v>30</v>
      </c>
      <c r="D50" s="122"/>
      <c r="E50" s="131">
        <f>LCTT!E50/1000000</f>
        <v>-386589.384271</v>
      </c>
      <c r="F50" s="102">
        <f>LCTT!F50/1000000</f>
        <v>-589402.246003</v>
      </c>
      <c r="G50" s="58"/>
    </row>
    <row r="51" spans="1:7" ht="8.25" customHeight="1">
      <c r="A51" s="107"/>
      <c r="B51" s="107"/>
      <c r="C51" s="108"/>
      <c r="D51" s="108"/>
      <c r="E51" s="103"/>
      <c r="F51" s="104"/>
      <c r="G51" s="58"/>
    </row>
    <row r="52" spans="1:6" s="78" customFormat="1" ht="16.5">
      <c r="A52" s="95" t="s">
        <v>31</v>
      </c>
      <c r="B52" s="96" t="s">
        <v>170</v>
      </c>
      <c r="C52" s="97"/>
      <c r="D52" s="97"/>
      <c r="E52" s="103"/>
      <c r="F52" s="104"/>
    </row>
    <row r="53" spans="1:6" s="78" customFormat="1" ht="16.5">
      <c r="A53" s="95">
        <v>1</v>
      </c>
      <c r="B53" s="105" t="s">
        <v>171</v>
      </c>
      <c r="C53" s="97" t="s">
        <v>172</v>
      </c>
      <c r="D53" s="97"/>
      <c r="E53" s="106">
        <f>LCTT!E53/1000000</f>
        <v>64990.576177</v>
      </c>
      <c r="F53" s="98">
        <v>0</v>
      </c>
    </row>
    <row r="54" spans="1:6" s="78" customFormat="1" ht="16.5">
      <c r="A54" s="95"/>
      <c r="B54" s="105" t="s">
        <v>173</v>
      </c>
      <c r="C54" s="97"/>
      <c r="D54" s="97"/>
      <c r="E54" s="103"/>
      <c r="F54" s="104"/>
    </row>
    <row r="55" spans="1:6" s="78" customFormat="1" ht="16.5">
      <c r="A55" s="95">
        <v>2</v>
      </c>
      <c r="B55" s="105" t="s">
        <v>174</v>
      </c>
      <c r="C55" s="97" t="s">
        <v>175</v>
      </c>
      <c r="D55" s="97"/>
      <c r="E55" s="103"/>
      <c r="F55" s="98">
        <v>0</v>
      </c>
    </row>
    <row r="56" spans="1:6" s="78" customFormat="1" ht="16.5">
      <c r="A56" s="95"/>
      <c r="B56" s="105" t="s">
        <v>176</v>
      </c>
      <c r="C56" s="97"/>
      <c r="D56" s="97"/>
      <c r="E56" s="103"/>
      <c r="F56" s="104"/>
    </row>
    <row r="57" spans="1:6" s="78" customFormat="1" ht="16.5">
      <c r="A57" s="95">
        <v>3</v>
      </c>
      <c r="B57" s="105" t="s">
        <v>177</v>
      </c>
      <c r="C57" s="97" t="s">
        <v>178</v>
      </c>
      <c r="D57" s="97"/>
      <c r="E57" s="106">
        <f>LCTT!E57/1000000</f>
        <v>567384</v>
      </c>
      <c r="F57" s="98">
        <f>LCTT!F57/1000000</f>
        <v>1051564.68</v>
      </c>
    </row>
    <row r="58" spans="1:6" s="78" customFormat="1" ht="16.5">
      <c r="A58" s="95">
        <v>4</v>
      </c>
      <c r="B58" s="105" t="s">
        <v>179</v>
      </c>
      <c r="C58" s="97" t="s">
        <v>180</v>
      </c>
      <c r="D58" s="97"/>
      <c r="E58" s="106">
        <f>LCTT!E58/1000000</f>
        <v>-585954.791946</v>
      </c>
      <c r="F58" s="98">
        <f>LCTT!F58/1000000</f>
        <v>-1014010.202</v>
      </c>
    </row>
    <row r="59" spans="1:6" s="78" customFormat="1" ht="16.5">
      <c r="A59" s="95">
        <v>5</v>
      </c>
      <c r="B59" s="105" t="s">
        <v>181</v>
      </c>
      <c r="C59" s="97" t="s">
        <v>182</v>
      </c>
      <c r="D59" s="97"/>
      <c r="E59" s="103">
        <v>0</v>
      </c>
      <c r="F59" s="104">
        <v>0</v>
      </c>
    </row>
    <row r="60" spans="1:6" s="78" customFormat="1" ht="16.5">
      <c r="A60" s="95">
        <v>6</v>
      </c>
      <c r="B60" s="105" t="s">
        <v>183</v>
      </c>
      <c r="C60" s="97" t="s">
        <v>184</v>
      </c>
      <c r="D60" s="97"/>
      <c r="E60" s="106">
        <f>LCTT!E60/1000000</f>
        <v>-247678.416</v>
      </c>
      <c r="F60" s="98">
        <f>LCTT!F60/1000000</f>
        <v>-290974.192</v>
      </c>
    </row>
    <row r="61" spans="1:6" s="134" customFormat="1" ht="15.75">
      <c r="A61" s="132"/>
      <c r="B61" s="112"/>
      <c r="C61" s="133"/>
      <c r="D61" s="133"/>
      <c r="E61" s="109"/>
      <c r="F61" s="110"/>
    </row>
    <row r="62" spans="1:6" s="78" customFormat="1" ht="17.25">
      <c r="A62" s="105"/>
      <c r="B62" s="96" t="s">
        <v>185</v>
      </c>
      <c r="C62" s="135">
        <v>40</v>
      </c>
      <c r="D62" s="135"/>
      <c r="E62" s="131">
        <f>LCTT!E62/1000000</f>
        <v>-201258.631769</v>
      </c>
      <c r="F62" s="102">
        <f>LCTT!F62/1000000</f>
        <v>-253419.714</v>
      </c>
    </row>
    <row r="63" spans="1:6" s="78" customFormat="1" ht="3" customHeight="1">
      <c r="A63" s="105"/>
      <c r="B63" s="105"/>
      <c r="C63" s="97"/>
      <c r="D63" s="97"/>
      <c r="E63" s="103"/>
      <c r="F63" s="98"/>
    </row>
    <row r="64" spans="1:6" s="78" customFormat="1" ht="17.25">
      <c r="A64" s="105"/>
      <c r="B64" s="96" t="s">
        <v>186</v>
      </c>
      <c r="C64" s="135">
        <v>50</v>
      </c>
      <c r="D64" s="135"/>
      <c r="E64" s="131">
        <f>LCTT!E64/1000000</f>
        <v>-14192.266449</v>
      </c>
      <c r="F64" s="102">
        <f>LCTT!F64/1000000</f>
        <v>-343352.0962149995</v>
      </c>
    </row>
    <row r="65" spans="1:6" s="78" customFormat="1" ht="4.5" customHeight="1">
      <c r="A65" s="105"/>
      <c r="B65" s="105"/>
      <c r="C65" s="97"/>
      <c r="D65" s="97"/>
      <c r="E65" s="103"/>
      <c r="F65" s="98"/>
    </row>
    <row r="66" spans="1:6" s="78" customFormat="1" ht="17.25">
      <c r="A66" s="105"/>
      <c r="B66" s="96" t="s">
        <v>187</v>
      </c>
      <c r="C66" s="135">
        <v>60</v>
      </c>
      <c r="D66" s="135"/>
      <c r="E66" s="131">
        <f>LCTT!E66/1000000</f>
        <v>515695.160594</v>
      </c>
      <c r="F66" s="102">
        <f>LCTT!F66/1000000</f>
        <v>500312.046223</v>
      </c>
    </row>
    <row r="67" spans="1:6" s="78" customFormat="1" ht="3.75" customHeight="1">
      <c r="A67" s="105"/>
      <c r="B67" s="105"/>
      <c r="C67" s="97"/>
      <c r="D67" s="97"/>
      <c r="E67" s="103"/>
      <c r="F67" s="98"/>
    </row>
    <row r="68" spans="1:6" s="78" customFormat="1" ht="16.5">
      <c r="A68" s="105"/>
      <c r="B68" s="105" t="s">
        <v>188</v>
      </c>
      <c r="C68" s="97">
        <v>61</v>
      </c>
      <c r="D68" s="97"/>
      <c r="E68" s="106">
        <f>LCTT!E68/1000000</f>
        <v>-1190.847922</v>
      </c>
      <c r="F68" s="98">
        <f>LCTT!F68/1000000</f>
        <v>-65.220932</v>
      </c>
    </row>
    <row r="69" spans="1:6" s="78" customFormat="1" ht="4.5" customHeight="1">
      <c r="A69" s="105"/>
      <c r="B69" s="105"/>
      <c r="C69" s="97"/>
      <c r="D69" s="97"/>
      <c r="E69" s="103"/>
      <c r="F69" s="98"/>
    </row>
    <row r="70" spans="1:7" ht="17.25">
      <c r="A70" s="107"/>
      <c r="B70" s="96" t="s">
        <v>189</v>
      </c>
      <c r="C70" s="122">
        <v>70</v>
      </c>
      <c r="D70" s="122"/>
      <c r="E70" s="131">
        <f>LCTT!E70/1000000</f>
        <v>500312.046223</v>
      </c>
      <c r="F70" s="102">
        <f>LCTT!F70/1000000</f>
        <v>156894.72907600048</v>
      </c>
      <c r="G70" s="58"/>
    </row>
    <row r="71" spans="1:7" ht="15" hidden="1">
      <c r="A71" s="107"/>
      <c r="B71" s="107"/>
      <c r="C71" s="108"/>
      <c r="D71" s="108"/>
      <c r="E71" s="136">
        <v>500312046223</v>
      </c>
      <c r="F71" s="137">
        <v>156894729076</v>
      </c>
      <c r="G71" s="58"/>
    </row>
    <row r="72" spans="1:7" ht="15" customHeight="1">
      <c r="A72" s="138"/>
      <c r="B72" s="138"/>
      <c r="C72" s="139"/>
      <c r="D72" s="139"/>
      <c r="E72" s="140">
        <v>0</v>
      </c>
      <c r="F72" s="141">
        <v>0.00048828125</v>
      </c>
      <c r="G72" s="58"/>
    </row>
    <row r="73" spans="6:7" ht="15">
      <c r="F73" s="143"/>
      <c r="G73" s="144"/>
    </row>
    <row r="74" spans="1:7" ht="15">
      <c r="A74" s="145"/>
      <c r="B74" s="145"/>
      <c r="C74" s="146"/>
      <c r="D74" s="146"/>
      <c r="F74" s="147"/>
      <c r="G74" s="148"/>
    </row>
    <row r="76" spans="1:6" ht="15">
      <c r="A76" s="150"/>
      <c r="F76" s="151"/>
    </row>
    <row r="77" spans="1:6" ht="15">
      <c r="A77" s="150"/>
      <c r="F77" s="152"/>
    </row>
    <row r="78" spans="1:6" ht="15">
      <c r="A78" s="150"/>
      <c r="F78" s="153"/>
    </row>
    <row r="79" spans="1:6" ht="15">
      <c r="A79" s="150"/>
      <c r="F79" s="153"/>
    </row>
    <row r="80" spans="1:6" ht="15">
      <c r="A80" s="150"/>
      <c r="F80" s="154"/>
    </row>
    <row r="81" ht="15">
      <c r="A81" s="150"/>
    </row>
    <row r="82" ht="15">
      <c r="A82" s="150"/>
    </row>
    <row r="83" ht="15">
      <c r="A83" s="150"/>
    </row>
    <row r="84" ht="15">
      <c r="A84" s="150"/>
    </row>
    <row r="85" ht="15">
      <c r="A85" s="150"/>
    </row>
    <row r="86" ht="15">
      <c r="A86" s="150"/>
    </row>
    <row r="87" ht="15">
      <c r="A87" s="150"/>
    </row>
    <row r="88" ht="15">
      <c r="A88" s="150"/>
    </row>
    <row r="89" ht="15">
      <c r="A89" s="150"/>
    </row>
    <row r="90" ht="15">
      <c r="A90" s="150"/>
    </row>
    <row r="91" ht="15">
      <c r="A91" s="150"/>
    </row>
    <row r="92" ht="15">
      <c r="A92" s="150"/>
    </row>
    <row r="93" ht="15">
      <c r="A93" s="150"/>
    </row>
    <row r="94" ht="15">
      <c r="A94" s="150"/>
    </row>
    <row r="95" ht="15">
      <c r="A95" s="150"/>
    </row>
    <row r="96" ht="15">
      <c r="A96" s="150"/>
    </row>
    <row r="97" ht="15">
      <c r="A97" s="150"/>
    </row>
  </sheetData>
  <mergeCells count="2"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C18" sqref="C18"/>
    </sheetView>
  </sheetViews>
  <sheetFormatPr defaultColWidth="9.140625" defaultRowHeight="12.75"/>
  <cols>
    <col min="1" max="1" width="6.8515625" style="58" customWidth="1"/>
    <col min="2" max="2" width="47.8515625" style="58" customWidth="1"/>
    <col min="3" max="3" width="12.421875" style="58" customWidth="1"/>
    <col min="4" max="5" width="15.28125" style="58" customWidth="1"/>
    <col min="6" max="16384" width="9.140625" style="58" customWidth="1"/>
  </cols>
  <sheetData>
    <row r="1" spans="1:2" ht="16.5">
      <c r="A1" s="57"/>
      <c r="B1" s="2" t="s">
        <v>79</v>
      </c>
    </row>
    <row r="3" spans="1:5" ht="15.75">
      <c r="A3" s="59" t="s">
        <v>6</v>
      </c>
      <c r="B3" s="59" t="s">
        <v>55</v>
      </c>
      <c r="C3" s="59" t="s">
        <v>80</v>
      </c>
      <c r="D3" s="59" t="s">
        <v>81</v>
      </c>
      <c r="E3" s="59" t="s">
        <v>82</v>
      </c>
    </row>
    <row r="4" spans="1:5" ht="15.75">
      <c r="A4" s="60">
        <v>1</v>
      </c>
      <c r="B4" s="61" t="s">
        <v>83</v>
      </c>
      <c r="C4" s="62"/>
      <c r="D4" s="63"/>
      <c r="E4" s="63"/>
    </row>
    <row r="5" spans="1:5" ht="15.75">
      <c r="A5" s="42"/>
      <c r="B5" s="21" t="s">
        <v>84</v>
      </c>
      <c r="C5" s="64" t="s">
        <v>85</v>
      </c>
      <c r="D5" s="65">
        <v>38.262794678439235</v>
      </c>
      <c r="E5" s="65">
        <v>44.68916501153772</v>
      </c>
    </row>
    <row r="6" spans="1:5" ht="15.75">
      <c r="A6" s="52"/>
      <c r="B6" s="53" t="s">
        <v>86</v>
      </c>
      <c r="C6" s="66" t="s">
        <v>85</v>
      </c>
      <c r="D6" s="67">
        <v>61.737205321560765</v>
      </c>
      <c r="E6" s="67">
        <v>55.310834988462275</v>
      </c>
    </row>
    <row r="7" spans="1:5" ht="15.75">
      <c r="A7" s="49">
        <v>2</v>
      </c>
      <c r="B7" s="68" t="s">
        <v>87</v>
      </c>
      <c r="C7" s="64"/>
      <c r="D7" s="69"/>
      <c r="E7" s="69"/>
    </row>
    <row r="8" spans="1:5" ht="15.75">
      <c r="A8" s="42"/>
      <c r="B8" s="21" t="s">
        <v>88</v>
      </c>
      <c r="C8" s="64" t="s">
        <v>85</v>
      </c>
      <c r="D8" s="70">
        <v>42.35620847243378</v>
      </c>
      <c r="E8" s="70">
        <v>24.232952631659263</v>
      </c>
    </row>
    <row r="9" spans="1:5" ht="15.75">
      <c r="A9" s="52"/>
      <c r="B9" s="53" t="s">
        <v>89</v>
      </c>
      <c r="C9" s="66" t="s">
        <v>85</v>
      </c>
      <c r="D9" s="71">
        <v>57.64379152756622</v>
      </c>
      <c r="E9" s="71">
        <v>75.76704736834074</v>
      </c>
    </row>
    <row r="10" spans="1:5" ht="15.75">
      <c r="A10" s="49">
        <v>3</v>
      </c>
      <c r="B10" s="68" t="s">
        <v>90</v>
      </c>
      <c r="C10" s="64"/>
      <c r="D10" s="69"/>
      <c r="E10" s="72"/>
    </row>
    <row r="11" spans="1:5" ht="15.75">
      <c r="A11" s="42"/>
      <c r="B11" s="21" t="s">
        <v>91</v>
      </c>
      <c r="C11" s="64" t="s">
        <v>92</v>
      </c>
      <c r="D11" s="75">
        <v>0.30676680072266754</v>
      </c>
      <c r="E11" s="70">
        <v>0.19973240980332632</v>
      </c>
    </row>
    <row r="12" spans="1:5" ht="15.75">
      <c r="A12" s="52"/>
      <c r="B12" s="53" t="s">
        <v>93</v>
      </c>
      <c r="C12" s="66" t="s">
        <v>92</v>
      </c>
      <c r="D12" s="73">
        <v>1.4536330705766445</v>
      </c>
      <c r="E12" s="71">
        <v>2.541474477749655</v>
      </c>
    </row>
    <row r="13" spans="1:5" ht="15.75">
      <c r="A13" s="49">
        <v>4</v>
      </c>
      <c r="B13" s="68" t="s">
        <v>94</v>
      </c>
      <c r="C13" s="64"/>
      <c r="D13" s="74"/>
      <c r="E13" s="72"/>
    </row>
    <row r="14" spans="1:5" ht="15.75">
      <c r="A14" s="42"/>
      <c r="B14" s="21" t="s">
        <v>95</v>
      </c>
      <c r="C14" s="64" t="s">
        <v>85</v>
      </c>
      <c r="D14" s="75">
        <v>18.67</v>
      </c>
      <c r="E14" s="75">
        <v>19.610393538611383</v>
      </c>
    </row>
    <row r="15" spans="1:5" ht="15.75">
      <c r="A15" s="42"/>
      <c r="B15" s="21" t="s">
        <v>96</v>
      </c>
      <c r="C15" s="64" t="s">
        <v>85</v>
      </c>
      <c r="D15" s="70">
        <v>10.737838515619153</v>
      </c>
      <c r="E15" s="70">
        <v>11.077411603967246</v>
      </c>
    </row>
    <row r="16" spans="1:5" ht="15.75">
      <c r="A16" s="42"/>
      <c r="B16" s="21" t="s">
        <v>97</v>
      </c>
      <c r="C16" s="64" t="s">
        <v>85</v>
      </c>
      <c r="D16" s="75">
        <v>29.54</v>
      </c>
      <c r="E16" s="75">
        <v>29.43701245492059</v>
      </c>
    </row>
    <row r="17" spans="1:5" ht="15">
      <c r="A17" s="66"/>
      <c r="B17" s="76"/>
      <c r="C17" s="76"/>
      <c r="D17" s="76"/>
      <c r="E17" s="76"/>
    </row>
    <row r="20" spans="3:5" ht="15.75">
      <c r="C20" s="158" t="s">
        <v>98</v>
      </c>
      <c r="D20" s="158"/>
      <c r="E20" s="158"/>
    </row>
    <row r="21" spans="3:5" ht="18.75">
      <c r="C21" s="159" t="s">
        <v>99</v>
      </c>
      <c r="D21" s="159"/>
      <c r="E21" s="159"/>
    </row>
    <row r="29" spans="3:5" ht="16.5">
      <c r="C29" s="155" t="s">
        <v>100</v>
      </c>
      <c r="D29" s="155"/>
      <c r="E29" s="155"/>
    </row>
  </sheetData>
  <mergeCells count="3">
    <mergeCell ref="C20:E20"/>
    <mergeCell ref="C21:E21"/>
    <mergeCell ref="C29:E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Vinamilk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2007-04-03T04:32:53Z</dcterms:created>
  <dcterms:modified xsi:type="dcterms:W3CDTF">2007-04-03T09:27:36Z</dcterms:modified>
  <cp:category/>
  <cp:version/>
  <cp:contentType/>
  <cp:contentStatus/>
</cp:coreProperties>
</file>